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20" windowWidth="16590" windowHeight="9435" tabRatio="847" firstSheet="2" activeTab="10"/>
  </bookViews>
  <sheets>
    <sheet name="Титульный лист" sheetId="1" r:id="rId1"/>
    <sheet name="I раздел" sheetId="2" r:id="rId2"/>
    <sheet name="II раздел" sheetId="3" r:id="rId3"/>
    <sheet name="III раздел" sheetId="4" r:id="rId4"/>
    <sheet name="IV раздел" sheetId="5" r:id="rId5"/>
    <sheet name="V раздел" sheetId="6" r:id="rId6"/>
    <sheet name="V-I раздел" sheetId="7" r:id="rId7"/>
    <sheet name="V-II раздел" sheetId="8" r:id="rId8"/>
    <sheet name="VI раздел" sheetId="9" r:id="rId9"/>
    <sheet name="VII раздел" sheetId="10" r:id="rId10"/>
    <sheet name="VIII раздел" sheetId="11" r:id="rId11"/>
    <sheet name="IX раздел" sheetId="12" r:id="rId12"/>
    <sheet name="X раздел" sheetId="13" r:id="rId13"/>
    <sheet name="XI раздел" sheetId="14" r:id="rId14"/>
    <sheet name="XII раздел" sheetId="15" r:id="rId15"/>
    <sheet name="XIII раздел" sheetId="16" r:id="rId16"/>
    <sheet name="XIV раздел" sheetId="17" r:id="rId17"/>
    <sheet name="XV раздел" sheetId="18" r:id="rId18"/>
    <sheet name="XVI раздел" sheetId="19" r:id="rId19"/>
    <sheet name="XVII раздел" sheetId="20" r:id="rId20"/>
  </sheets>
  <definedNames>
    <definedName name="T14C1R18">'XIV раздел'!#REF!</definedName>
    <definedName name="T14C2R18">'XIV раздел'!#REF!</definedName>
    <definedName name="T14C3R18">'XIV раздел'!#REF!</definedName>
    <definedName name="T14C4R18">'XIV раздел'!#REF!</definedName>
    <definedName name="T1C1R16" localSheetId="7">'I раздел'!#REF!</definedName>
    <definedName name="T1C1R16">'I раздел'!#REF!</definedName>
    <definedName name="T1C2R16" localSheetId="7">'I раздел'!#REF!</definedName>
    <definedName name="T1C2R16">'I раздел'!#REF!</definedName>
    <definedName name="T1C3R16" localSheetId="7">'I раздел'!#REF!</definedName>
    <definedName name="T1C3R16">'I раздел'!#REF!</definedName>
    <definedName name="T1C4R16" localSheetId="7">'I раздел'!#REF!</definedName>
    <definedName name="T1C4R16">'I раздел'!#REF!</definedName>
    <definedName name="T1C5R16" localSheetId="7">'I раздел'!#REF!</definedName>
    <definedName name="T1C5R16">'I раздел'!#REF!</definedName>
    <definedName name="T1C6R16" localSheetId="7">'I раздел'!#REF!</definedName>
    <definedName name="T1C6R16">'I раздел'!#REF!</definedName>
    <definedName name="T2C1R15" localSheetId="7">'II раздел'!#REF!</definedName>
    <definedName name="T2C1R15">'II раздел'!#REF!</definedName>
    <definedName name="T2C1R16" localSheetId="7">'II раздел'!#REF!</definedName>
    <definedName name="T2C1R16">'II раздел'!#REF!</definedName>
    <definedName name="T2C2R15" localSheetId="7">'II раздел'!#REF!</definedName>
    <definedName name="T2C2R15">'II раздел'!#REF!</definedName>
    <definedName name="T2C2R16" localSheetId="7">'II раздел'!#REF!</definedName>
    <definedName name="T2C2R16">'II раздел'!#REF!</definedName>
    <definedName name="T2C3R15" localSheetId="7">'II раздел'!#REF!</definedName>
    <definedName name="T2C3R15">'II раздел'!#REF!</definedName>
    <definedName name="T2C3R16" localSheetId="7">'II раздел'!#REF!</definedName>
    <definedName name="T2C3R16">'II раздел'!#REF!</definedName>
    <definedName name="T2C4R15" localSheetId="7">'II раздел'!#REF!</definedName>
    <definedName name="T2C4R15">'II раздел'!#REF!</definedName>
    <definedName name="T2C4R16" localSheetId="7">'II раздел'!#REF!</definedName>
    <definedName name="T2C4R16">'II раздел'!#REF!</definedName>
    <definedName name="T2C5R15" localSheetId="7">'II раздел'!#REF!</definedName>
    <definedName name="T2C5R15">'II раздел'!#REF!</definedName>
    <definedName name="T2C5R16" localSheetId="7">'II раздел'!#REF!</definedName>
    <definedName name="T2C5R16">'II раздел'!#REF!</definedName>
    <definedName name="T2C6R15" localSheetId="7">'II раздел'!#REF!</definedName>
    <definedName name="T2C6R15">'II раздел'!#REF!</definedName>
    <definedName name="T2C6R16" localSheetId="7">'II раздел'!#REF!</definedName>
    <definedName name="T2C6R16">'II раздел'!#REF!</definedName>
    <definedName name="T59C1R7">'XIV раздел'!#REF!</definedName>
    <definedName name="_xlnm.Print_Area" localSheetId="1">'I раздел'!$A$1:$H$60</definedName>
    <definedName name="_xlnm.Print_Area" localSheetId="2">'II раздел'!$A$1:$H$56</definedName>
    <definedName name="_xlnm.Print_Area" localSheetId="3">'III раздел'!$A$1:$H$15</definedName>
    <definedName name="_xlnm.Print_Area" localSheetId="4">'IV раздел'!$A$1:$G$126</definedName>
    <definedName name="_xlnm.Print_Area" localSheetId="11">'IX раздел'!$A$1:$G$25</definedName>
    <definedName name="_xlnm.Print_Area" localSheetId="5">'V раздел'!$A$1:$J$22</definedName>
    <definedName name="_xlnm.Print_Area" localSheetId="8">'VI раздел'!$A$1:$F$29</definedName>
    <definedName name="_xlnm.Print_Area" localSheetId="6">'V-I раздел'!$A$1:$F$110</definedName>
    <definedName name="_xlnm.Print_Area" localSheetId="9">'VII раздел'!$A$1:$F$18</definedName>
    <definedName name="_xlnm.Print_Area" localSheetId="10">'VIII раздел'!$A$1:$K$44</definedName>
    <definedName name="_xlnm.Print_Area" localSheetId="12">'X раздел'!$A$1:$G$21</definedName>
    <definedName name="_xlnm.Print_Area" localSheetId="13">'XI раздел'!$A$1:$G$30</definedName>
    <definedName name="_xlnm.Print_Area" localSheetId="14">'XII раздел'!$A$1:$G$20</definedName>
    <definedName name="_xlnm.Print_Area" localSheetId="15">'XIII раздел'!$A$1:$F$23</definedName>
    <definedName name="_xlnm.Print_Area" localSheetId="16">'XIV раздел'!$A$1:$F$33</definedName>
    <definedName name="_xlnm.Print_Area" localSheetId="17">'XV раздел'!$A$1:$E$24</definedName>
    <definedName name="_xlnm.Print_Area" localSheetId="18">'XVI раздел'!$A$1:$E$37</definedName>
    <definedName name="_xlnm.Print_Area" localSheetId="19">'XVII раздел'!$A$1:$F$37</definedName>
    <definedName name="_xlnm.Print_Area" localSheetId="0">'Титульный лист'!$A$1:$K$33</definedName>
  </definedNames>
  <calcPr fullCalcOnLoad="1"/>
</workbook>
</file>

<file path=xl/sharedStrings.xml><?xml version="1.0" encoding="utf-8"?>
<sst xmlns="http://schemas.openxmlformats.org/spreadsheetml/2006/main" count="1250" uniqueCount="747">
  <si>
    <t>Код по ОКЕИ: человек - 792</t>
  </si>
  <si>
    <t>Всего</t>
  </si>
  <si>
    <t>женщины</t>
  </si>
  <si>
    <t>А</t>
  </si>
  <si>
    <t>Б</t>
  </si>
  <si>
    <t>занятые граждане</t>
  </si>
  <si>
    <t>граждане в возрасте 14-29 лет</t>
  </si>
  <si>
    <t>уволенные с муниципальной службы</t>
  </si>
  <si>
    <t>члены семей граждан, уволенных с военной службы</t>
  </si>
  <si>
    <t>беженцы и вынужденные переселенцы</t>
  </si>
  <si>
    <t>человек</t>
  </si>
  <si>
    <t>II. Динамика численности безработных граждан</t>
  </si>
  <si>
    <t>жители сельской местности</t>
  </si>
  <si>
    <t>от 1 до 4 месяцев</t>
  </si>
  <si>
    <t>от 4 до 8 месяцев</t>
  </si>
  <si>
    <t>от 8 месяцев до 1 года</t>
  </si>
  <si>
    <t>более 1 года</t>
  </si>
  <si>
    <t>имеющие среднее профессиональное образование</t>
  </si>
  <si>
    <t>имеющие основное общее образование</t>
  </si>
  <si>
    <t>не имеющие основного общего образования</t>
  </si>
  <si>
    <t>18-19 лет</t>
  </si>
  <si>
    <t>20-24 лет</t>
  </si>
  <si>
    <t>25-29 лет</t>
  </si>
  <si>
    <t>одинокие родители</t>
  </si>
  <si>
    <t>многодетные родители</t>
  </si>
  <si>
    <t>родители, воспитывающие детей-инвалидов</t>
  </si>
  <si>
    <t>для замещения рабочих профессий</t>
  </si>
  <si>
    <t>другая</t>
  </si>
  <si>
    <t>Добыча полезных ископаемых</t>
  </si>
  <si>
    <t>Обрабатывающие производства</t>
  </si>
  <si>
    <t>Строительство</t>
  </si>
  <si>
    <t>Образование</t>
  </si>
  <si>
    <t>единиц</t>
  </si>
  <si>
    <t>от 1 до 3 месяцев (27)</t>
  </si>
  <si>
    <t xml:space="preserve">от 3 до 6 месяцев (28) </t>
  </si>
  <si>
    <t>от 6 месяцев до 1года (29)</t>
  </si>
  <si>
    <t>более 1 года (30)</t>
  </si>
  <si>
    <t>из них безработные граждане</t>
  </si>
  <si>
    <t>из них по предложению органов службы занятости</t>
  </si>
  <si>
    <t>Код по ОКЕИ: человек – 792</t>
  </si>
  <si>
    <t>граждане в возрасте 16-29 лет</t>
  </si>
  <si>
    <t>в том числе:</t>
  </si>
  <si>
    <t>безработные граждане, не получающие пособие по безработице</t>
  </si>
  <si>
    <t>месяцев</t>
  </si>
  <si>
    <t xml:space="preserve">жители сельской местности </t>
  </si>
  <si>
    <t>из них  по предложению органов службы занятости</t>
  </si>
  <si>
    <t xml:space="preserve">Численность безработных граждан, обратившихся за предоставлением государственной услуги </t>
  </si>
  <si>
    <t xml:space="preserve">Численность безработных граждан, получивших государственную услугу </t>
  </si>
  <si>
    <t>30 - 39 лет</t>
  </si>
  <si>
    <t>40-49 лет</t>
  </si>
  <si>
    <t>50-59 лет</t>
  </si>
  <si>
    <t>60 и старше</t>
  </si>
  <si>
    <t>Численность членов семей безработных граждан,  переселившихся в другую местность</t>
  </si>
  <si>
    <t>Численность граждан, прибывших из других субъектов Российской Федерации</t>
  </si>
  <si>
    <t>Численность членов семей граждан, прибывших из других субъектов Российской Федерации</t>
  </si>
  <si>
    <t>Количество обращений за заключением о привлечении и об использовании иностранных работников</t>
  </si>
  <si>
    <t>№ стр</t>
  </si>
  <si>
    <t>молодежь в возрасте 
16-29 лет</t>
  </si>
  <si>
    <t>иностранные граждане и лица без гражданства</t>
  </si>
  <si>
    <t>из них:
одинокие родители</t>
  </si>
  <si>
    <t>из них в возрасте 14-17 лет</t>
  </si>
  <si>
    <t>в том числе трудоспособных</t>
  </si>
  <si>
    <t>из них получены заключения о целесообразности привлечения и использования иностранных работников</t>
  </si>
  <si>
    <t>ФЕДЕРАЛЬНОЕ СТАТИСТИЧЕСКОЕ НАБЛЮДЕНИЕ</t>
  </si>
  <si>
    <t>Всего (стр.01=02+03)</t>
  </si>
  <si>
    <t>в том числе: 
граждане Российской Федерации</t>
  </si>
  <si>
    <t>граждане, проживающие в сельской местности</t>
  </si>
  <si>
    <t>16-17</t>
  </si>
  <si>
    <t>18-19</t>
  </si>
  <si>
    <t>20-24</t>
  </si>
  <si>
    <t>25-29</t>
  </si>
  <si>
    <t>55-59</t>
  </si>
  <si>
    <t>пенсионеры, стремящиеся возобновить трудовую деятельность</t>
  </si>
  <si>
    <t>граждане, уволенные с государственной службы: (стр.18=19+20+21)</t>
  </si>
  <si>
    <t>в том числе:
с гражданской службы</t>
  </si>
  <si>
    <t>с военной службы</t>
  </si>
  <si>
    <t>с правоохранительной службы</t>
  </si>
  <si>
    <t>граждане, уволенные с муниципальной службы</t>
  </si>
  <si>
    <t>граждане, освобожденные из учреждений, исполняющих наказание в виде лишения свободы</t>
  </si>
  <si>
    <t>инвалиды</t>
  </si>
  <si>
    <t>лица из числа детей-сирот, детей, оставшихся без попечения родителей</t>
  </si>
  <si>
    <t>граждане, подвергшиеся воздействию радиации вследствие чернобыльской и других радиационных аварий и  катастроф</t>
  </si>
  <si>
    <t>граждане, уволенные в связи с ликвидацией организации, либо прекращением деятельности индивидуальным предпринимателем, сокращением численности или штата работников организации, индивидуального предпринимателя</t>
  </si>
  <si>
    <t>граждане, прекратившие индивидуальную предпринимательскую деятельность</t>
  </si>
  <si>
    <t>граждане, стремящиеся возобновить трудовую деятельность после длительного (более года) перерыва</t>
  </si>
  <si>
    <t>граждане, впервые ищущие работу (ранее не работавшие)</t>
  </si>
  <si>
    <t>граждане, обратившиеся после окончания сезонных работ</t>
  </si>
  <si>
    <t>родители, имеющие несовершеннолетних детей, всего</t>
  </si>
  <si>
    <t>родители, имеющие детей-инвалидов</t>
  </si>
  <si>
    <t>граждане, проживающие в монопрофильных городах 
(населенных пунктах)</t>
  </si>
  <si>
    <t>имеющие среднее общее образование</t>
  </si>
  <si>
    <t>из них не имеющие квалификации</t>
  </si>
  <si>
    <t>из них</t>
  </si>
  <si>
    <t>Численность безработных граждан на конец отчетного периода (стр.01=02+03+04+05+06)</t>
  </si>
  <si>
    <t>в том числе имеют продолжительность безработицы:
менее 1 месяца</t>
  </si>
  <si>
    <t>Средняя продолжительность безработицы, месяцев</t>
  </si>
  <si>
    <t>IV. Состав безработных граждан (на конец отчетного периода)</t>
  </si>
  <si>
    <t>Численность безработных граждан, впервые ищущих работу (ранее не работавших)</t>
  </si>
  <si>
    <t>в том числе:
образовательных организаций высшего образования</t>
  </si>
  <si>
    <t>профессиональных образовательных организаций</t>
  </si>
  <si>
    <t>общеобразовательных организаций</t>
  </si>
  <si>
    <t>уволенные по соглашению сторон</t>
  </si>
  <si>
    <t>уволенные в связи с ликвидацией организации, либо прекращением деятельности индивидуальным предпринимателем, сокращением численности или штата работников организации, индивидуального предпринимателя</t>
  </si>
  <si>
    <t>уволенные с государственной службы (стр.10=11+12+13)</t>
  </si>
  <si>
    <t>работавшие на должности служащего</t>
  </si>
  <si>
    <t>V. Заявленная работодателями потребность в работниках</t>
  </si>
  <si>
    <t>из неё</t>
  </si>
  <si>
    <t>X</t>
  </si>
  <si>
    <t>муниципальная</t>
  </si>
  <si>
    <t>менее 1 месяца (26)</t>
  </si>
  <si>
    <t>VI. Организация профессиональной ориентации граждан</t>
  </si>
  <si>
    <t>жители монопро
фильных городов (населенных пунктов)</t>
  </si>
  <si>
    <t>граждане, уволенные с военной службы</t>
  </si>
  <si>
    <t>граждане, уволенные в связи с ликвидацией организации, либо прекращением деятельности индивидуальным предпринимателем, сокращением  численности или штата работников организации, индивидуального предпринимателя</t>
  </si>
  <si>
    <t xml:space="preserve">граждане предпенсионного возраста </t>
  </si>
  <si>
    <t>женщины, находящиеся в отпуске по уходу за ребенком до достижения им возраста трех лет</t>
  </si>
  <si>
    <t xml:space="preserve">                                учащиеся образовательных организаций (19):</t>
  </si>
  <si>
    <t>VII. Психологическая поддержка безработных граждан</t>
  </si>
  <si>
    <t xml:space="preserve">граждане, уволенные в связи с ликвидацией организации, либо прекращением деятельности индивидуальным предпринимателем, сокращением численности или штата работников организации, индивидуального предпринимателя  </t>
  </si>
  <si>
    <t>профессиональную подготовку</t>
  </si>
  <si>
    <t>переподготовку</t>
  </si>
  <si>
    <t>повышение квалификации</t>
  </si>
  <si>
    <t>из них 
безработные граждане</t>
  </si>
  <si>
    <t>женщины, находящиеся в отпуске по уходу за ребенком до достижения им возраста трёх лет</t>
  </si>
  <si>
    <t>граждане, проживающие в монопрофильных городах (населенных пунктах)</t>
  </si>
  <si>
    <t>лица предпенсионного возраста</t>
  </si>
  <si>
    <t>по профессиям рабочих (24)</t>
  </si>
  <si>
    <t>по должностям служащих (25)</t>
  </si>
  <si>
    <t>Признано безработными из числа завершивших профобучение, получивших ДПО в предыдущем периоде  (26)</t>
  </si>
  <si>
    <t>Средняя продолжительность обучения (27)</t>
  </si>
  <si>
    <t>IX. Организация проведения оплачиваемых общественных работ</t>
  </si>
  <si>
    <t>из них
безработные граждане</t>
  </si>
  <si>
    <t>X. Организация временного трудоустройства несовершеннолетних граждан в возрасте от 14 до 18 лет в свободное от учёбы время</t>
  </si>
  <si>
    <t xml:space="preserve">XI. Организация временного трудоустройства безработных граждан, испытывающих трудности в поиске работы </t>
  </si>
  <si>
    <t>граждане предпенсионного возраста</t>
  </si>
  <si>
    <t>граждане, подвергшиеся воздействию радиации вследствие чернобыльской и других радиационных аварий и катастроф</t>
  </si>
  <si>
    <t>XIII. Социальная адаптация безработных граждан на рынке труда</t>
  </si>
  <si>
    <t>Из них</t>
  </si>
  <si>
    <t>граждане, уволенные в связи с ликвидацией организации, либо прекращением деятельности индивидуальным предпринимателем,  сокращением численности или штата работников организации, индивидуального предпринимателя</t>
  </si>
  <si>
    <t>в том числе</t>
  </si>
  <si>
    <t>XV. Содействие безработным гражданам в переезде в другую местность для трудоустройства
по направлению органов службы занятости</t>
  </si>
  <si>
    <t>оплата стоимости проезда к месту работы и обратно (13)</t>
  </si>
  <si>
    <t>суточные расходы за время следования к месту работы и обратно (14)</t>
  </si>
  <si>
    <t>оплата найма жилого помещения (15)</t>
  </si>
  <si>
    <t>переехавшие  в сельскую местность</t>
  </si>
  <si>
    <t>жители монопрофиль ных городов (населенных пунктов)</t>
  </si>
  <si>
    <t>оплата стоимости проезда и провоза имущества безработного гражданина и членов его семьи к новому месту жительства (26)</t>
  </si>
  <si>
    <t>суточные расходы за время следования к новому месту жительства (27)</t>
  </si>
  <si>
    <t>единовременное пособие (28)</t>
  </si>
  <si>
    <t>XVII. Выдача заключений о привлечении и об использовании иностранных работников</t>
  </si>
  <si>
    <t>№ строки</t>
  </si>
  <si>
    <t>жители монопро
фильных городов (населённых пунктов)</t>
  </si>
  <si>
    <t>с оплатой труда выше прожиточного минимума в субъекте Российской Федерации</t>
  </si>
  <si>
    <t>Предоставляют:</t>
  </si>
  <si>
    <t>Сроки предоставления:</t>
  </si>
  <si>
    <t>Наименование отчитывающейся организации</t>
  </si>
  <si>
    <t>Почтовый адрес</t>
  </si>
  <si>
    <t>Код
формы 
по ОКУД</t>
  </si>
  <si>
    <t>Код</t>
  </si>
  <si>
    <t>отчитывающейся
 организации 
по ОКПО</t>
  </si>
  <si>
    <t xml:space="preserve">  СВЕДЕНИЯ О ПРЕДОСТАВЛЕНИИ ГОСУДАРСТВЕННЫХ УСЛУГ В ОБЛАСТИ СОДЕЙСТВИЯ ЗАНЯТОСТИ НАСЕЛЕНИЯ</t>
  </si>
  <si>
    <t xml:space="preserve">    (нарастающим итогом)</t>
  </si>
  <si>
    <t xml:space="preserve"> Форма № 2-Т (трудоустройство)</t>
  </si>
  <si>
    <t>Квартальная</t>
  </si>
  <si>
    <t>Март</t>
  </si>
  <si>
    <t>Сентябрь</t>
  </si>
  <si>
    <t>Декабрь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</si>
  <si>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</si>
  <si>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</si>
  <si>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</si>
  <si>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</si>
  <si>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</si>
  <si>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Численность безработных граждан, осуществлявших трудовую деятельность</t>
  </si>
  <si>
    <t>из них в связи с трудоуст-ройством</t>
  </si>
  <si>
    <t>из них по направ-лению органов службы занятости</t>
  </si>
  <si>
    <t>граждане, проживающие в монопрофильных городах (населённых пунктах)</t>
  </si>
  <si>
    <t>07а</t>
  </si>
  <si>
    <t>07б</t>
  </si>
  <si>
    <t>07в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</si>
  <si>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</si>
  <si>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</si>
  <si>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</si>
  <si>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</si>
  <si>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</si>
  <si>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</si>
  <si>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</si>
  <si>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</si>
  <si>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</si>
  <si>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32а</t>
  </si>
  <si>
    <t>32б</t>
  </si>
  <si>
    <t>32в</t>
  </si>
  <si>
    <t>32г</t>
  </si>
  <si>
    <t>На начало отчётного года</t>
  </si>
  <si>
    <t>Заявлено в отчётном периоде</t>
  </si>
  <si>
    <t>Исключено в отчётном периоде</t>
  </si>
  <si>
    <t>из них в связи с трудоуст-ройством граждан по направ-лению органов службы занятости</t>
  </si>
  <si>
    <t>На конец отчётного периода</t>
  </si>
  <si>
    <t>с оплатой труда выше прожиточ-ного минимума в субъекте Российской Федерации</t>
  </si>
  <si>
    <t>на квотиру-емые рабочие места для трудоуст-ройства инвалидов</t>
  </si>
  <si>
    <t>из неё для трудоустройства граждан на квотируемые рабочие места</t>
  </si>
  <si>
    <t>из неё для трудоустройства инвалидов</t>
  </si>
  <si>
    <t>из неё на специальные рабочие места</t>
  </si>
  <si>
    <t>5=1+2-3</t>
  </si>
  <si>
    <t>Коды по ОКЕИ: единица – 642</t>
  </si>
  <si>
    <t>Всего (стр.01=02+03+04)</t>
  </si>
  <si>
    <t>граждане по истечении шестимесячного периода безработицы</t>
  </si>
  <si>
    <t>выпускники общеобразовательных организаций</t>
  </si>
  <si>
    <t>граждане, уволенные с военной службы по призыву не более трёх лет назад</t>
  </si>
  <si>
    <t>Июнь</t>
  </si>
  <si>
    <t>ClearNames</t>
  </si>
  <si>
    <r>
      <rPr>
        <b/>
        <sz val="12"/>
        <color indexed="8"/>
        <rFont val="Times New Roman"/>
        <family val="1"/>
      </rPr>
      <t>из строки 01 по категориям занятости:</t>
    </r>
    <r>
      <rPr>
        <sz val="12"/>
        <color indexed="8"/>
        <rFont val="Times New Roman"/>
        <family val="1"/>
      </rPr>
      <t xml:space="preserve"> (стр.01=04+05)
     незанятые граждане</t>
    </r>
  </si>
  <si>
    <r>
      <rPr>
        <b/>
        <sz val="12"/>
        <color indexed="8"/>
        <rFont val="Times New Roman"/>
        <family val="1"/>
      </rPr>
      <t>из строки 01 по месту жительства (стр.01=06+07):</t>
    </r>
    <r>
      <rPr>
        <sz val="12"/>
        <color indexed="8"/>
        <rFont val="Times New Roman"/>
        <family val="1"/>
      </rPr>
      <t xml:space="preserve"> 
     граждане, проживающие в городах</t>
    </r>
  </si>
  <si>
    <r>
      <rPr>
        <b/>
        <sz val="12"/>
        <color indexed="8"/>
        <rFont val="Times New Roman"/>
        <family val="1"/>
      </rPr>
      <t>из строки 01 по полу (стр. 01=07б+07в):</t>
    </r>
    <r>
      <rPr>
        <sz val="12"/>
        <color indexed="8"/>
        <rFont val="Times New Roman"/>
        <family val="1"/>
      </rPr>
      <t xml:space="preserve">
     мужчины</t>
    </r>
  </si>
  <si>
    <r>
      <rPr>
        <b/>
        <sz val="12"/>
        <color indexed="8"/>
        <rFont val="Times New Roman"/>
        <family val="1"/>
      </rPr>
      <t>из строки 01 по отдельным категориям граждан</t>
    </r>
    <r>
      <rPr>
        <b/>
        <sz val="12"/>
        <color indexed="8"/>
        <rFont val="Times New Roman"/>
        <family val="1"/>
      </rPr>
      <t xml:space="preserve">: 
    </t>
    </r>
    <r>
      <rPr>
        <sz val="12"/>
        <color indexed="8"/>
        <rFont val="Times New Roman"/>
        <family val="1"/>
      </rPr>
      <t xml:space="preserve"> граждане предпенсионного возраста</t>
    </r>
  </si>
  <si>
    <r>
      <rPr>
        <b/>
        <sz val="12"/>
        <color indexed="8"/>
        <rFont val="Times New Roman"/>
        <family val="1"/>
      </rPr>
      <t>Из строки 01 по месту жительства (стр.01=02+03):</t>
    </r>
    <r>
      <rPr>
        <sz val="12"/>
        <color indexed="8"/>
        <rFont val="Times New Roman"/>
        <family val="1"/>
      </rPr>
      <t xml:space="preserve">
     граждане, проживающие в городах</t>
    </r>
  </si>
  <si>
    <r>
      <rPr>
        <b/>
        <sz val="12"/>
        <color indexed="8"/>
        <rFont val="Times New Roman"/>
        <family val="1"/>
      </rPr>
      <t>Из строки 01 по полу (стр.01=05+06):</t>
    </r>
    <r>
      <rPr>
        <sz val="12"/>
        <color indexed="8"/>
        <rFont val="Times New Roman"/>
        <family val="1"/>
      </rPr>
      <t xml:space="preserve">
     мужчины</t>
    </r>
  </si>
  <si>
    <r>
      <rPr>
        <b/>
        <sz val="12"/>
        <color indexed="8"/>
        <rFont val="Times New Roman"/>
        <family val="1"/>
      </rPr>
      <t>Из строки 01 по образованию:</t>
    </r>
    <r>
      <rPr>
        <sz val="12"/>
        <color indexed="8"/>
        <rFont val="Times New Roman"/>
        <family val="1"/>
      </rPr>
      <t xml:space="preserve"> (стр.01=сумма строк с 12 по 16)
     имеющие высшее образование</t>
    </r>
  </si>
  <si>
    <r>
      <rPr>
        <b/>
        <sz val="12"/>
        <color indexed="8"/>
        <rFont val="Times New Roman"/>
        <family val="1"/>
      </rPr>
      <t>Из строки 01 по отдельным категориям граждан:</t>
    </r>
    <r>
      <rPr>
        <sz val="12"/>
        <color indexed="8"/>
        <rFont val="Times New Roman"/>
        <family val="1"/>
      </rPr>
      <t xml:space="preserve">
     граждане предпенсионного возраста</t>
    </r>
  </si>
  <si>
    <r>
      <rPr>
        <b/>
        <sz val="12"/>
        <color indexed="8"/>
        <rFont val="Times New Roman"/>
        <family val="1"/>
      </rPr>
      <t>Из строки 06 по причинам прекращения трудовой деятельности:</t>
    </r>
    <r>
      <rPr>
        <sz val="12"/>
        <color indexed="8"/>
        <rFont val="Times New Roman"/>
        <family val="1"/>
      </rPr>
      <t xml:space="preserve">
     уволенные по собственному желанию</t>
    </r>
  </si>
  <si>
    <r>
      <t xml:space="preserve">Из строки 06 по профессионально-квалификационному составу: (стр.06=16+17)  
     </t>
    </r>
    <r>
      <rPr>
        <sz val="12"/>
        <color indexed="8"/>
        <rFont val="Times New Roman"/>
        <family val="1"/>
      </rPr>
      <t>работавшие по профессии рабочего</t>
    </r>
  </si>
  <si>
    <r>
      <rPr>
        <b/>
        <sz val="12"/>
        <color indexed="8"/>
        <rFont val="Times New Roman"/>
        <family val="1"/>
      </rPr>
      <t xml:space="preserve">Из строки 02 по формам собственности: </t>
    </r>
    <r>
      <rPr>
        <sz val="12"/>
        <color indexed="8"/>
        <rFont val="Times New Roman"/>
        <family val="1"/>
      </rPr>
      <t>(стр.02=06+07+08)</t>
    </r>
    <r>
      <rPr>
        <sz val="12"/>
        <color indexed="8"/>
        <rFont val="Times New Roman"/>
        <family val="1"/>
      </rPr>
      <t xml:space="preserve">
    государственная</t>
    </r>
  </si>
  <si>
    <r>
      <t xml:space="preserve">Справочно: </t>
    </r>
    <r>
      <rPr>
        <sz val="12"/>
        <color indexed="8"/>
        <rFont val="Times New Roman"/>
        <family val="1"/>
      </rPr>
      <t>Из общего количества вакансий на конец отчетного периода,
                      имеют продолжительность существования (гр.5 стр.02=26+27+28+29+30)</t>
    </r>
  </si>
  <si>
    <r>
      <rPr>
        <b/>
        <sz val="12"/>
        <color indexed="8"/>
        <rFont val="Times New Roman"/>
        <family val="1"/>
      </rPr>
      <t xml:space="preserve">Из строки 03 по отдельным категориям граждан:
     </t>
    </r>
    <r>
      <rPr>
        <sz val="12"/>
        <color indexed="8"/>
        <rFont val="Times New Roman"/>
        <family val="1"/>
      </rPr>
      <t>безработные граждане</t>
    </r>
  </si>
  <si>
    <r>
      <rPr>
        <b/>
        <sz val="12"/>
        <color indexed="8"/>
        <rFont val="Times New Roman"/>
        <family val="1"/>
      </rPr>
      <t>Из строки 02 по отдельным категориям безработных граждан:</t>
    </r>
    <r>
      <rPr>
        <sz val="12"/>
        <color indexed="8"/>
        <rFont val="Times New Roman"/>
        <family val="1"/>
      </rPr>
      <t xml:space="preserve"> 
     граждане в возрасте 16-29 лет</t>
    </r>
  </si>
  <si>
    <r>
      <rPr>
        <b/>
        <sz val="12"/>
        <color indexed="8"/>
        <rFont val="Times New Roman"/>
        <family val="1"/>
      </rPr>
      <t>Из строки 02 по месту жительства (стр.02=05+06):</t>
    </r>
    <r>
      <rPr>
        <sz val="12"/>
        <color indexed="8"/>
        <rFont val="Times New Roman"/>
        <family val="1"/>
      </rPr>
      <t xml:space="preserve">
     граждане, проживающие в городах</t>
    </r>
  </si>
  <si>
    <r>
      <rPr>
        <b/>
        <sz val="12"/>
        <color indexed="8"/>
        <rFont val="Times New Roman"/>
        <family val="1"/>
      </rPr>
      <t>Из строки 02 по полу (стр.02=08+09):</t>
    </r>
    <r>
      <rPr>
        <sz val="12"/>
        <color indexed="8"/>
        <rFont val="Times New Roman"/>
        <family val="1"/>
      </rPr>
      <t xml:space="preserve">
     мужчины</t>
    </r>
  </si>
  <si>
    <r>
      <rPr>
        <b/>
        <sz val="12"/>
        <color indexed="8"/>
        <rFont val="Times New Roman"/>
        <family val="1"/>
      </rPr>
      <t xml:space="preserve">Из строки 02 по отдельным категориям безработных граждан:
</t>
    </r>
    <r>
      <rPr>
        <sz val="12"/>
        <color indexed="8"/>
        <rFont val="Times New Roman"/>
        <family val="1"/>
      </rPr>
      <t xml:space="preserve">     инвалиды</t>
    </r>
  </si>
  <si>
    <r>
      <rPr>
        <b/>
        <sz val="12"/>
        <color indexed="8"/>
        <rFont val="Times New Roman"/>
        <family val="1"/>
      </rPr>
      <t xml:space="preserve">Справочно: </t>
    </r>
    <r>
      <rPr>
        <sz val="12"/>
        <color indexed="8"/>
        <rFont val="Times New Roman"/>
        <family val="1"/>
      </rPr>
      <t xml:space="preserve">Направлено безработных граждан на профессиональное обучение, получение ДПО в другую местность (из гр.2 стр.2)  </t>
    </r>
    <r>
      <rPr>
        <sz val="12"/>
        <color indexed="8"/>
        <rFont val="Times New Roman"/>
        <family val="1"/>
      </rPr>
      <t xml:space="preserve">(23):  </t>
    </r>
  </si>
  <si>
    <r>
      <rPr>
        <b/>
        <sz val="12"/>
        <color indexed="8"/>
        <rFont val="Times New Roman"/>
        <family val="1"/>
      </rPr>
      <t>Из строки 01 по месту жительства (стр.01=03+04):</t>
    </r>
    <r>
      <rPr>
        <sz val="12"/>
        <color indexed="8"/>
        <rFont val="Times New Roman"/>
        <family val="1"/>
      </rPr>
      <t xml:space="preserve">
     граждане, проживающие в городах</t>
    </r>
  </si>
  <si>
    <r>
      <rPr>
        <b/>
        <sz val="12"/>
        <color indexed="8"/>
        <rFont val="Times New Roman"/>
        <family val="1"/>
      </rPr>
      <t>Из строки 01 по полу (стр.01=06+07):</t>
    </r>
    <r>
      <rPr>
        <sz val="12"/>
        <color indexed="8"/>
        <rFont val="Times New Roman"/>
        <family val="1"/>
      </rPr>
      <t xml:space="preserve">
     мужчины</t>
    </r>
  </si>
  <si>
    <r>
      <t xml:space="preserve">Из строки 01 по отдельным категориям граждан:
     </t>
    </r>
    <r>
      <rPr>
        <sz val="12"/>
        <color indexed="8"/>
        <rFont val="Times New Roman"/>
        <family val="1"/>
      </rPr>
      <t>граждане, стремящиеся возобновить трудовую деятельность после 
     длительного (более года) перерыва</t>
    </r>
  </si>
  <si>
    <r>
      <t xml:space="preserve">Из строки 02:
     </t>
    </r>
    <r>
      <rPr>
        <sz val="12"/>
        <color indexed="8"/>
        <rFont val="Times New Roman"/>
        <family val="1"/>
      </rPr>
      <t>безработные граждане, для которых общественные работы не 
     являются подходящей работой</t>
    </r>
  </si>
  <si>
    <r>
      <rPr>
        <b/>
        <sz val="12"/>
        <color indexed="8"/>
        <rFont val="Times New Roman"/>
        <family val="1"/>
      </rPr>
      <t xml:space="preserve">Справочно: </t>
    </r>
    <r>
      <rPr>
        <sz val="12"/>
        <color indexed="8"/>
        <rFont val="Times New Roman"/>
        <family val="1"/>
      </rPr>
      <t>Средняя продолжительность общественных работ (14)</t>
    </r>
  </si>
  <si>
    <r>
      <rPr>
        <b/>
        <sz val="12"/>
        <color indexed="8"/>
        <rFont val="Times New Roman"/>
        <family val="1"/>
      </rPr>
      <t xml:space="preserve">Из строки 01 по отдельным категориям (стр.01=07+08): </t>
    </r>
    <r>
      <rPr>
        <sz val="12"/>
        <color indexed="8"/>
        <rFont val="Times New Roman"/>
        <family val="1"/>
      </rPr>
      <t xml:space="preserve">
     учащиеся</t>
    </r>
  </si>
  <si>
    <r>
      <rPr>
        <b/>
        <sz val="12"/>
        <color indexed="8"/>
        <rFont val="Times New Roman"/>
        <family val="1"/>
      </rPr>
      <t>Справочно:</t>
    </r>
    <r>
      <rPr>
        <sz val="12"/>
        <color indexed="8"/>
        <rFont val="Times New Roman"/>
        <family val="1"/>
      </rPr>
      <t xml:space="preserve"> Средний период временного трудоустройства (11) </t>
    </r>
  </si>
  <si>
    <r>
      <rPr>
        <b/>
        <sz val="12"/>
        <color indexed="8"/>
        <rFont val="Times New Roman"/>
        <family val="1"/>
      </rPr>
      <t>Из строки 01 по отдельным категориям граждан:</t>
    </r>
    <r>
      <rPr>
        <sz val="12"/>
        <color indexed="8"/>
        <rFont val="Times New Roman"/>
        <family val="1"/>
      </rPr>
      <t xml:space="preserve">
     инвалиды</t>
    </r>
  </si>
  <si>
    <r>
      <rPr>
        <b/>
        <sz val="12"/>
        <color indexed="8"/>
        <rFont val="Times New Roman"/>
        <family val="1"/>
      </rPr>
      <t>Справочно:</t>
    </r>
    <r>
      <rPr>
        <sz val="12"/>
        <color indexed="8"/>
        <rFont val="Times New Roman"/>
        <family val="1"/>
      </rPr>
      <t xml:space="preserve"> Средний период временного трудоустройства (19) </t>
    </r>
  </si>
  <si>
    <r>
      <rPr>
        <b/>
        <sz val="12"/>
        <color indexed="8"/>
        <rFont val="Times New Roman"/>
        <family val="1"/>
      </rPr>
      <t xml:space="preserve">Из строки 01 по месту жительства (стр.01=02+03):  </t>
    </r>
    <r>
      <rPr>
        <sz val="12"/>
        <color indexed="8"/>
        <rFont val="Times New Roman"/>
        <family val="1"/>
      </rPr>
      <t xml:space="preserve">
     граждане, проживающие в городах</t>
    </r>
  </si>
  <si>
    <r>
      <rPr>
        <b/>
        <sz val="12"/>
        <color indexed="8"/>
        <rFont val="Times New Roman"/>
        <family val="1"/>
      </rPr>
      <t>Из строки 01 по отдельным категориям граждан:</t>
    </r>
    <r>
      <rPr>
        <sz val="12"/>
        <color indexed="8"/>
        <rFont val="Times New Roman"/>
        <family val="1"/>
      </rPr>
      <t xml:space="preserve">
     безработные граждане, не получающие пособие по  безработице</t>
    </r>
  </si>
  <si>
    <r>
      <rPr>
        <b/>
        <sz val="12"/>
        <color indexed="8"/>
        <rFont val="Times New Roman"/>
        <family val="1"/>
      </rPr>
      <t xml:space="preserve">Справочно: </t>
    </r>
    <r>
      <rPr>
        <sz val="12"/>
        <color indexed="8"/>
        <rFont val="Times New Roman"/>
        <family val="1"/>
      </rPr>
      <t>Средний период временного трудоустройства (10):</t>
    </r>
  </si>
  <si>
    <r>
      <rPr>
        <b/>
        <sz val="12"/>
        <color indexed="8"/>
        <rFont val="Times New Roman"/>
        <family val="1"/>
      </rPr>
      <t>Из строки 02 по отдельным категориям безработных граждан:</t>
    </r>
    <r>
      <rPr>
        <sz val="12"/>
        <color indexed="8"/>
        <rFont val="Times New Roman"/>
        <family val="1"/>
      </rPr>
      <t xml:space="preserve">
     граждане в возрасте 16-29 лет</t>
    </r>
  </si>
  <si>
    <r>
      <rPr>
        <b/>
        <sz val="12"/>
        <color indexed="8"/>
        <rFont val="Times New Roman"/>
        <family val="1"/>
      </rPr>
      <t>Из строки 02 по отдельным категориям безработных граждан:</t>
    </r>
    <r>
      <rPr>
        <sz val="12"/>
        <color indexed="8"/>
        <rFont val="Times New Roman"/>
        <family val="1"/>
      </rPr>
      <t xml:space="preserve">
     граждане в возрасте 18-29 лет</t>
    </r>
  </si>
  <si>
    <r>
      <rPr>
        <b/>
        <sz val="12"/>
        <color indexed="8"/>
        <rFont val="Times New Roman"/>
        <family val="1"/>
      </rPr>
      <t>из строки 02:</t>
    </r>
    <r>
      <rPr>
        <sz val="12"/>
        <color indexed="8"/>
        <rFont val="Times New Roman"/>
        <family val="1"/>
      </rPr>
      <t xml:space="preserve"> переехавшие в пределах субъекта Российской Федерации</t>
    </r>
  </si>
  <si>
    <r>
      <rPr>
        <b/>
        <sz val="12"/>
        <color indexed="8"/>
        <rFont val="Times New Roman"/>
        <family val="1"/>
      </rPr>
      <t xml:space="preserve">из строки 02: </t>
    </r>
    <r>
      <rPr>
        <sz val="12"/>
        <color indexed="8"/>
        <rFont val="Times New Roman"/>
        <family val="1"/>
      </rPr>
      <t xml:space="preserve">переехавшие в другой субъект Российской Федерации </t>
    </r>
  </si>
  <si>
    <r>
      <rPr>
        <b/>
        <sz val="12"/>
        <color indexed="8"/>
        <rFont val="Times New Roman"/>
        <family val="1"/>
      </rPr>
      <t xml:space="preserve">Из строки 02 по возрасту:
     </t>
    </r>
    <r>
      <rPr>
        <sz val="12"/>
        <color indexed="8"/>
        <rFont val="Times New Roman"/>
        <family val="1"/>
      </rPr>
      <t xml:space="preserve">18 - 29 лет </t>
    </r>
  </si>
  <si>
    <r>
      <rPr>
        <b/>
        <sz val="12"/>
        <color indexed="8"/>
        <rFont val="Times New Roman"/>
        <family val="1"/>
      </rPr>
      <t xml:space="preserve">Справочно: </t>
    </r>
    <r>
      <rPr>
        <sz val="12"/>
        <color indexed="8"/>
        <rFont val="Times New Roman"/>
        <family val="1"/>
      </rPr>
      <t xml:space="preserve">прибывшие из других субъектов Российской Федерации </t>
    </r>
  </si>
  <si>
    <r>
      <rPr>
        <b/>
        <sz val="12"/>
        <color indexed="8"/>
        <rFont val="Times New Roman"/>
        <family val="1"/>
      </rPr>
      <t>Справочно:</t>
    </r>
    <r>
      <rPr>
        <sz val="12"/>
        <color indexed="8"/>
        <rFont val="Times New Roman"/>
        <family val="1"/>
      </rPr>
      <t xml:space="preserve"> Численность безработных граждан, переехавших в другую местность для трудоустройства по направлению органов службы занятости, которым была предоставлена финансовая поддержка (12):</t>
    </r>
  </si>
  <si>
    <r>
      <rPr>
        <b/>
        <sz val="12"/>
        <color indexed="8"/>
        <rFont val="Times New Roman"/>
        <family val="1"/>
      </rPr>
      <t xml:space="preserve">Из строки 02: </t>
    </r>
    <r>
      <rPr>
        <sz val="12"/>
        <color indexed="8"/>
        <rFont val="Times New Roman"/>
        <family val="1"/>
      </rPr>
      <t xml:space="preserve">переселившиеся в пределах субъекта Российской Федерации </t>
    </r>
  </si>
  <si>
    <r>
      <rPr>
        <b/>
        <sz val="12"/>
        <color indexed="8"/>
        <rFont val="Times New Roman"/>
        <family val="1"/>
      </rPr>
      <t>Из строки 02:</t>
    </r>
    <r>
      <rPr>
        <sz val="12"/>
        <color indexed="8"/>
        <rFont val="Times New Roman"/>
        <family val="1"/>
      </rPr>
      <t xml:space="preserve"> переселившиеся в другой  субъект Российской Федерации </t>
    </r>
  </si>
  <si>
    <r>
      <rPr>
        <b/>
        <sz val="12"/>
        <color indexed="8"/>
        <rFont val="Times New Roman"/>
        <family val="1"/>
      </rPr>
      <t xml:space="preserve">Из строки 02 по возрасту:
</t>
    </r>
    <r>
      <rPr>
        <sz val="12"/>
        <color indexed="8"/>
        <rFont val="Times New Roman"/>
        <family val="1"/>
      </rPr>
      <t xml:space="preserve">18 - 29 лет </t>
    </r>
  </si>
  <si>
    <r>
      <rPr>
        <b/>
        <sz val="12"/>
        <color indexed="8"/>
        <rFont val="Times New Roman"/>
        <family val="1"/>
      </rPr>
      <t>Из строки 11:</t>
    </r>
    <r>
      <rPr>
        <sz val="12"/>
        <color indexed="8"/>
        <rFont val="Times New Roman"/>
        <family val="1"/>
      </rPr>
      <t xml:space="preserve"> переселившиеся в пределах субъекта Российской Федерации </t>
    </r>
  </si>
  <si>
    <r>
      <rPr>
        <b/>
        <sz val="12"/>
        <color indexed="8"/>
        <rFont val="Times New Roman"/>
        <family val="1"/>
      </rPr>
      <t>Из строки 11:</t>
    </r>
    <r>
      <rPr>
        <sz val="12"/>
        <color indexed="8"/>
        <rFont val="Times New Roman"/>
        <family val="1"/>
      </rPr>
      <t xml:space="preserve"> переселившиеся в другой  субъект Российской Федерации </t>
    </r>
  </si>
  <si>
    <r>
      <rPr>
        <b/>
        <sz val="12"/>
        <color indexed="8"/>
        <rFont val="Times New Roman"/>
        <family val="1"/>
      </rPr>
      <t xml:space="preserve">Из строки 11 по возрасту:
     </t>
    </r>
    <r>
      <rPr>
        <sz val="12"/>
        <color indexed="8"/>
        <rFont val="Times New Roman"/>
        <family val="1"/>
      </rPr>
      <t>18 - 29 лет</t>
    </r>
  </si>
  <si>
    <r>
      <rPr>
        <b/>
        <sz val="12"/>
        <color indexed="8"/>
        <rFont val="Times New Roman"/>
        <family val="1"/>
      </rPr>
      <t>Справочно:</t>
    </r>
    <r>
      <rPr>
        <sz val="12"/>
        <color indexed="8"/>
        <rFont val="Times New Roman"/>
        <family val="1"/>
      </rPr>
      <t xml:space="preserve"> Численность безработных граждан и их семей, переселившихся в другую местность на новое место жительства для трудоустройства по направлению органов службы занятости, которым была оказана финансовая поддержка (25):</t>
    </r>
  </si>
  <si>
    <t>38а</t>
  </si>
  <si>
    <t>граждане в возрасте 16-17 лет</t>
  </si>
  <si>
    <t>Код по ОКЕИ: человек - 792, единица - 642</t>
  </si>
  <si>
    <t>I. Содействие в поиске подходящей работы</t>
  </si>
  <si>
    <t>Численность граждан, состоявших на регистрационном учёте на начало отчетного года, человек</t>
  </si>
  <si>
    <t>Обратилось за предоставлением государственной услуги в отчетном периоде (количество поступивших заявлений, единиц)</t>
  </si>
  <si>
    <t>Снято с регистраци-онного учёта в отчётном периоде (количество закрытых карточек персонального учета), единиц</t>
  </si>
  <si>
    <t>Численность граждан, состоявших на регистрационном учете на конец отчетного периода, человек</t>
  </si>
  <si>
    <t>из них женщины</t>
  </si>
  <si>
    <t>14а</t>
  </si>
  <si>
    <r>
      <rPr>
        <b/>
        <sz val="12"/>
        <color indexed="8"/>
        <rFont val="Times New Roman"/>
        <family val="1"/>
      </rPr>
      <t>Справочно:</t>
    </r>
    <r>
      <rPr>
        <sz val="12"/>
        <color indexed="8"/>
        <rFont val="Times New Roman"/>
        <family val="1"/>
      </rPr>
      <t xml:space="preserve"> Снято с регистрационного учёта в связи с трудоустройством (гр.4 стр.01 = 39+40):</t>
    </r>
  </si>
  <si>
    <t xml:space="preserve">на постоянную работу (39) </t>
  </si>
  <si>
    <t xml:space="preserve">на временную работу (40) </t>
  </si>
  <si>
    <t xml:space="preserve">на квотируемые рабочие места (41) </t>
  </si>
  <si>
    <t xml:space="preserve">      из них инвалидоов(42)  </t>
  </si>
  <si>
    <r>
      <t xml:space="preserve">из строки 34 (стр.34&gt;=38+38а): 
    </t>
    </r>
    <r>
      <rPr>
        <sz val="12"/>
        <color indexed="8"/>
        <rFont val="Times New Roman"/>
        <family val="1"/>
      </rPr>
      <t xml:space="preserve"> женщины, имеющие детей в возрасте 0-6 лет</t>
    </r>
  </si>
  <si>
    <t>женщины, имеющие детей в возрасте 7-17 лет</t>
  </si>
  <si>
    <t>выпускники образовательных организаций (стр.32а=32б+32в+32г)</t>
  </si>
  <si>
    <t>Численность безработных граждан на начало отчетного года, человек</t>
  </si>
  <si>
    <t>Признано безработными в отчётном периоде (количество приказов), единиц</t>
  </si>
  <si>
    <t>Снято с регистрационного учёта отчётном периоде, единиц</t>
  </si>
  <si>
    <t>Численность безработных граждан на конец отчетного периода, человек</t>
  </si>
  <si>
    <t>50 лет и старше</t>
  </si>
  <si>
    <t>женщины (стр. 06=07а+08а+09а+10а+10в+10д)</t>
  </si>
  <si>
    <t>08а</t>
  </si>
  <si>
    <t>09а</t>
  </si>
  <si>
    <t>10а</t>
  </si>
  <si>
    <t>10</t>
  </si>
  <si>
    <t>10г</t>
  </si>
  <si>
    <t>10д</t>
  </si>
  <si>
    <t>выпускники образовательных организаций (стр.30=31+33+35)</t>
  </si>
  <si>
    <t>граждане, испытывающие трудности в поиске работы</t>
  </si>
  <si>
    <t>III. Распределение безработных граждан по продолжительности безработицы (на конец отчетного периода)</t>
  </si>
  <si>
    <t>Код по ОКЗ</t>
  </si>
  <si>
    <t>В</t>
  </si>
  <si>
    <t>специалисты высшего уровня квалификации (стр.19=20+21+24+29+30+31)</t>
  </si>
  <si>
    <t>в том числе:
специалисты в области науки и техники</t>
  </si>
  <si>
    <t>специалисты в области здравоохранения</t>
  </si>
  <si>
    <t>из них:
врачи</t>
  </si>
  <si>
    <t>специалисты по медицинскому уходу и акушерству</t>
  </si>
  <si>
    <t>специалисты в области образования</t>
  </si>
  <si>
    <t>из них:
профессорско-преподавательский состав университетов и других организаций высшего образования</t>
  </si>
  <si>
    <t>преподаватели средних профессиональных образовательных организаций</t>
  </si>
  <si>
    <t>педагогические работники в средней школе</t>
  </si>
  <si>
    <t>педагогические работники в начальном и дошкольном образовании</t>
  </si>
  <si>
    <t>специалисты в области права, гуманитарных наук и культуры</t>
  </si>
  <si>
    <t>специалисты среднего уровня квалификации (стр.32=33+34+35+36+37)</t>
  </si>
  <si>
    <t>в том числе:
специалисты-техники в области науки и техники</t>
  </si>
  <si>
    <t>средний медицинский персонал здравоохранения</t>
  </si>
  <si>
    <t>средний специальный персонал по экономичаской и административной деятельности</t>
  </si>
  <si>
    <t>средний специальный персонал в области правовой, социальной работы, культуры, спорта и родственных занятий</t>
  </si>
  <si>
    <t>служащие, занятые подготовкой и оформлением документации, учётом и обслуживанием (стр.38=39+40+41+42)</t>
  </si>
  <si>
    <t>в том числе:
служащие общего профиля и обслуживающие офисную технику</t>
  </si>
  <si>
    <t>служащие сферы обслуживания населения</t>
  </si>
  <si>
    <t>служащие в сфере обработки числовой информации с учётом материальных ценностей</t>
  </si>
  <si>
    <t>другие офисные служащие</t>
  </si>
  <si>
    <t>работники сферы обслуживания и торговли, охраны груждан и собственности (стр.43=44+45+46+47)</t>
  </si>
  <si>
    <t>работники сферы индивидуальных услуг</t>
  </si>
  <si>
    <t>продавцы</t>
  </si>
  <si>
    <t>работники служб, осуществляющие охрану граждан и собственности</t>
  </si>
  <si>
    <t>квалифицированные работники сельского и лесного хозяйства, рыбоводства и рыболовства (стр.48=49+50+51)</t>
  </si>
  <si>
    <t>в том числе:
квалифицированные работники сельского хозяйства, производящие товарную продукцию</t>
  </si>
  <si>
    <t>товарные производители лесной и рыбной продукции и охотники</t>
  </si>
  <si>
    <t>квалифицированные работники сельского хозяйства, рыболовства, охотники и сборщики урожая, производящие продукцию для личного потребления</t>
  </si>
  <si>
    <t>квалифицированные рабочие промышленности, строительства, транспорта и рабочие родственных занятий (стр.52=53+54+55+56+57)</t>
  </si>
  <si>
    <t>рабочие, занятые изготовлением прецизионных инструментов и приборов, рабочие художественных промыслов и полиграфического производства</t>
  </si>
  <si>
    <t>рабочие в области элетротехники и электронники</t>
  </si>
  <si>
    <t>рабочие пищевой, деревообрабатывающей, текстильной и швейной промышленности и рабочие родственных занятий</t>
  </si>
  <si>
    <t>из них:
рабочие пищевой промышленности и рабочие родственных занятий</t>
  </si>
  <si>
    <t>рабочие ручного труда, производящие одежду и обувь</t>
  </si>
  <si>
    <t>операторы производственных установок и машин, сборщики и водители (стр.60=61+62+63)</t>
  </si>
  <si>
    <t>сборщики</t>
  </si>
  <si>
    <t>неквалифицированные рабочие (стр.64=65+66+67+73+74+75)</t>
  </si>
  <si>
    <t>в том числе:
уборщики и прислуга</t>
  </si>
  <si>
    <t>неквалифицированные рабочие сельского и лесного хозяйства, рыбоводства и рыболовства</t>
  </si>
  <si>
    <t>военнослужащие</t>
  </si>
  <si>
    <t>неквалифицированные рабочие, занятые в горнодобывающей промышленности, строительстве, обрабатывающей промышленности и на транспорте</t>
  </si>
  <si>
    <t>помощники в приготовлении пищи</t>
  </si>
  <si>
    <t>уличные торговцы и другие неквалифицированные работники, оказывающие различные уличные услуги</t>
  </si>
  <si>
    <t>неквалифицированные работники по сбору мусора и другие неквалифицированные работники</t>
  </si>
  <si>
    <t>из них:
неквалифицированные рабочие, занятые в горнодобывающей промышленности и строительстве</t>
  </si>
  <si>
    <t>неквалифицированные рабочие, занятые в обрабатывающей промышленности</t>
  </si>
  <si>
    <t>неквалифицированные рабочие, занятые на транспорте и в хранении</t>
  </si>
  <si>
    <t>из них:
неквалифицированные рабочие, занятые на строительстве и ремонте дорог, плотин и аналогичных гражданских сооружений</t>
  </si>
  <si>
    <t>неквалифицированные рабочие, занятые на строительстве зданий</t>
  </si>
  <si>
    <t>Количество работодателей, заявивших сведения о потребности в работниках для замещения свободных рабочих мест (вакантных должностей)</t>
  </si>
  <si>
    <t>Коды по ОКЕИ:  единица - 642</t>
  </si>
  <si>
    <t>Обратились за предоставлением государственной услуги (количество поступивших заявлений)</t>
  </si>
  <si>
    <t>Оказано государственных услуг (количество выданных заключений)</t>
  </si>
  <si>
    <r>
      <rPr>
        <b/>
        <sz val="12"/>
        <color indexed="8"/>
        <rFont val="Times New Roman"/>
        <family val="1"/>
      </rPr>
      <t>Справочно:</t>
    </r>
    <r>
      <rPr>
        <sz val="12"/>
        <color indexed="8"/>
        <rFont val="Times New Roman"/>
        <family val="1"/>
      </rPr>
      <t xml:space="preserve"> Оказано государственных услуг (из гр.1 стр.03):</t>
    </r>
  </si>
  <si>
    <t xml:space="preserve">                                безработным гражданам перед направлением на профессиональное  
                                обучение, дополнительное профессиональное образование (20):</t>
  </si>
  <si>
    <t>Код по ОКЕИ: единица - 642</t>
  </si>
  <si>
    <t>Обратилось за предоставлением государственной услуги (количество поступивших заявлений)</t>
  </si>
  <si>
    <t>Код по ОКЕИ: единица - 642, человек - 792</t>
  </si>
  <si>
    <t>Обратились за предоставлением государственной услуги (количество поступивших заявлений), единиц</t>
  </si>
  <si>
    <t>Приступили к профобучению, получению ДПО (количество приказов о зачислении на профобучение, получение ДПО), единиц</t>
  </si>
  <si>
    <t>Завершили профобучение, получили ДПО (количество выданных документов об обучении и квалификации), единиц</t>
  </si>
  <si>
    <t>Трудоустроено из числа завершивших профобучение, получивших ДПО в предыдущем периоде, единиц</t>
  </si>
  <si>
    <t>Численность граждан, проходящих профобучение, получающих ДПО на конец отчётного периода, человек</t>
  </si>
  <si>
    <t>4=5+6+7</t>
  </si>
  <si>
    <t>Выдано документов об обучении и квалификации (гр.4 стр.02=24+25):</t>
  </si>
  <si>
    <t>22а</t>
  </si>
  <si>
    <t>17а</t>
  </si>
  <si>
    <t>17б</t>
  </si>
  <si>
    <t>17в</t>
  </si>
  <si>
    <t>граждане, получающие социальную помощь на основе социального контракта</t>
  </si>
  <si>
    <t>Код по ОКЕИ: единица - 642, человек – 792</t>
  </si>
  <si>
    <t>12а</t>
  </si>
  <si>
    <t>безработные граждане по истечении шестемесячного периода безработицы</t>
  </si>
  <si>
    <t>Обратилось за предоставлением государственной услуги (количество поступивших заявлений), единиц</t>
  </si>
  <si>
    <t>Трудоустроено на общественные работы (количество заключённых договоров), единиц</t>
  </si>
  <si>
    <t>Завершили участие в общественных работах (количество прекращённых трудовых договоров), единиц</t>
  </si>
  <si>
    <t>Численность граждан, участвующих в общественных работ на конец отчетного периода, человек</t>
  </si>
  <si>
    <t>Трудоустроено на временные работы (количество заключенных трудовых договоров), единиц</t>
  </si>
  <si>
    <t>Завершили участие во временных работах (количество прекращенных трудовых договоров), единиц</t>
  </si>
  <si>
    <t>Численность граждан, участвующих во временных работах на конец отчетного периода, человек</t>
  </si>
  <si>
    <t>студенты (курсанты)</t>
  </si>
  <si>
    <t>Завершили участие во временных работах (количество завершенных трудовых договоров), единиц</t>
  </si>
  <si>
    <t>из них:
родители, имеющие детей-инвалидов</t>
  </si>
  <si>
    <t>XVI. Содействие безработным гражданам и членам их семей в переселении в другую местность на новое место жительства для трудоустройства по направлению органов службы занятости
 на новое место жительства для трудоустройства по направлению органов службы занятости</t>
  </si>
  <si>
    <t>рабочие места в сельской местности</t>
  </si>
  <si>
    <t>Из строки 02 гр.5 раздела V по занятиям:
(стр.02 гр.5 р.V = 01+02+15+21+26+31+35+43+47+59)</t>
  </si>
  <si>
    <t>специалисты высшего уровня квалификации (стр.02=03+04+07+12+13+14)</t>
  </si>
  <si>
    <t>специалисты среднего уровня квалификации (стр.15=16+17+18+19+20)</t>
  </si>
  <si>
    <t>служащие, занятые подготовкой и оформлением документации, учётом и обслуживанием (стр.21=22+23+24+25)</t>
  </si>
  <si>
    <t>работники сферы обслуживания и торговли, охраны груждан и собственности (стр.26=27+28+29+30)</t>
  </si>
  <si>
    <t>квалифицированные работники сельского и лесного хозяйства, рыбоводства и рыболовства (стр.31=32+33+34)</t>
  </si>
  <si>
    <t>квалифицированные рабочие промышленности, строительства, транспорта и рабочие родственных занятий (стр.35=36+37+38+39+40)</t>
  </si>
  <si>
    <t>операторы производственных установок и машин, сборщики и водители (стр.43=44+45+46)</t>
  </si>
  <si>
    <t>неквалифицированные рабочие (стр.47=48+49+50+56+57+58)</t>
  </si>
  <si>
    <t>рабочие места в монопрофи-льных городах (населенных пунктах)</t>
  </si>
  <si>
    <t>V- I. Заявленная работодателями потребность в работниках по занятиям 
(на конец отчетного периода)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</si>
  <si>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</si>
  <si>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граждане, уволенные с военной службы по призыву</t>
  </si>
  <si>
    <t>9а</t>
  </si>
  <si>
    <t>родители, имеющие несовершеннолетних детей - всего</t>
  </si>
  <si>
    <t>Обеспечение эл. энергией, газом и паром; кондиционирование воздуха</t>
  </si>
  <si>
    <t>Водоснабжение; водоотведение, организация сбора и утилизация отходов, деятельность по ликвидации загрязнений 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</si>
  <si>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</si>
  <si>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</si>
  <si>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</si>
  <si>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</si>
  <si>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</si>
  <si>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</si>
  <si>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</si>
  <si>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</si>
  <si>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</si>
  <si>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</si>
  <si>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</si>
  <si>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 видов услуг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</si>
  <si>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</si>
  <si>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Деятельность экстерриториальных организаций и органов</t>
  </si>
  <si>
    <r>
      <t xml:space="preserve">Из строки 02 по видам экономической деятельности: </t>
    </r>
    <r>
      <rPr>
        <sz val="12"/>
        <color indexed="8"/>
        <rFont val="Times New Roman"/>
        <family val="1"/>
      </rPr>
      <t xml:space="preserve">(стр.02=сумме строк с 03 по 23) Сельское, лесное хозяйство, охота, рыболовство и рыбоводство </t>
    </r>
  </si>
  <si>
    <t>из них в связи с трудоустройством</t>
  </si>
  <si>
    <t>специалисты в сфере бизнеса и администрирования</t>
  </si>
  <si>
    <t>специалисты-техники в области информационно-коммуникационных технологий (ИКТ)</t>
  </si>
  <si>
    <t>20а</t>
  </si>
  <si>
    <t>20б</t>
  </si>
  <si>
    <t>18а</t>
  </si>
  <si>
    <t>18б</t>
  </si>
  <si>
    <t>18в</t>
  </si>
  <si>
    <t>в том числе:
руководители высшего звена, высшие должностные лица и законодатели</t>
  </si>
  <si>
    <t>управляющие в корпоративном секторе и в других организациях</t>
  </si>
  <si>
    <t>руководители подразделений в сфере производства и специализированных сервисных услуг</t>
  </si>
  <si>
    <t>из них: 
специалисты в области техники, исключая электротехников</t>
  </si>
  <si>
    <t>инженеры-электротехники</t>
  </si>
  <si>
    <t>29а</t>
  </si>
  <si>
    <t>из них специалисты по финансовой деятельности</t>
  </si>
  <si>
    <t>30а</t>
  </si>
  <si>
    <t>30б</t>
  </si>
  <si>
    <t>специалисты по информационно-коммуникационным технологиям (ИКТ)  (стр.30 = 30а + 30б)</t>
  </si>
  <si>
    <t>в том числе: 
разработчики и аналитики программного обеспечения и приложений</t>
  </si>
  <si>
    <t>специалисты по базам данных и сетям</t>
  </si>
  <si>
    <t>31а</t>
  </si>
  <si>
    <t>31б</t>
  </si>
  <si>
    <t>31в</t>
  </si>
  <si>
    <t>31г</t>
  </si>
  <si>
    <t>31д</t>
  </si>
  <si>
    <t>из них:
специалисты в области права</t>
  </si>
  <si>
    <t>из них юристы</t>
  </si>
  <si>
    <t>специалисты гуманитраной сферы и религии</t>
  </si>
  <si>
    <t>из них:
экономисты</t>
  </si>
  <si>
    <t>специалисты в области организации и ведения социальной работы</t>
  </si>
  <si>
    <t>40а</t>
  </si>
  <si>
    <t>44а</t>
  </si>
  <si>
    <t>44б</t>
  </si>
  <si>
    <t>из них кассиры и работники других родственных занятий</t>
  </si>
  <si>
    <t>из них:
повара</t>
  </si>
  <si>
    <t>парикмахеры, косметологи и работники родственных занятий</t>
  </si>
  <si>
    <t>работники, оказывающие услуги по индивидуальному уходу (стр.46 = 46а + 46б)</t>
  </si>
  <si>
    <t>46а</t>
  </si>
  <si>
    <t>46б</t>
  </si>
  <si>
    <t>47а</t>
  </si>
  <si>
    <t>в том числе:
работники по уходу за детьми и помощники учителей</t>
  </si>
  <si>
    <t>работники, оказывающие индивидуальные услуги по уходу за больными</t>
  </si>
  <si>
    <t>из них охранники</t>
  </si>
  <si>
    <t>50а</t>
  </si>
  <si>
    <t>50б</t>
  </si>
  <si>
    <t>в том числе:
лесоводы и работники родственных занятий</t>
  </si>
  <si>
    <t>работники рыбоводства и  рыболовства, охотники-стрелки и охотники-трапперы (капканщики)</t>
  </si>
  <si>
    <t>53а</t>
  </si>
  <si>
    <t>53б</t>
  </si>
  <si>
    <t>53в</t>
  </si>
  <si>
    <t>в том числе:
рабочие, занятые в строительстве, и рабочие родственных занятий (за исключением электриков) (стр.53 = 53а + 53б + 53в)</t>
  </si>
  <si>
    <t>в том числе: 
рабочие строительных и родственных занятий</t>
  </si>
  <si>
    <t>рабочие-отделочники и рабочие родственных занятий</t>
  </si>
  <si>
    <t>маляры, рабочие по очистке поверхностей зданий и сооружений и родственных занятий</t>
  </si>
  <si>
    <t>рабочие, занятые в металлообрабатывающем и машиностроительном производстве, механики и ремонтники (стр.54 = 54а + 54б + 54в)</t>
  </si>
  <si>
    <t>в том числе: 
формовщики, сварщики, вальцовщики, подготовители конструкционного металла и рабочие родственных занятий</t>
  </si>
  <si>
    <t>кузнецы, слесари-инструментальщики, станочники, наладчики и рабочие родственных занятий</t>
  </si>
  <si>
    <t>механики и ремонтники транспортных средств, сельскохозяйсвтенного и производственного оборудования и рабочие родственных занятий</t>
  </si>
  <si>
    <t>54а</t>
  </si>
  <si>
    <t>54б</t>
  </si>
  <si>
    <t>54в</t>
  </si>
  <si>
    <t>в том числе:
операторы производственных установок и стационарного оборудования
(стр.61 = 61а + 61б + 61в + 61г + 61д + 61е + 61ж + 61з)</t>
  </si>
  <si>
    <t>61а</t>
  </si>
  <si>
    <t>61б</t>
  </si>
  <si>
    <t>61в</t>
  </si>
  <si>
    <t>61г</t>
  </si>
  <si>
    <t>61д</t>
  </si>
  <si>
    <t>61е</t>
  </si>
  <si>
    <t>61ж</t>
  </si>
  <si>
    <t>61з</t>
  </si>
  <si>
    <t>в том числе:
операторы горнодобывающих и горно-обогатительных установок</t>
  </si>
  <si>
    <t>операторы металлоплавильных установок и установок по обработке металлов</t>
  </si>
  <si>
    <t>операторы установок по переработке химического сырья и операторы машин по производству фотографической продукции</t>
  </si>
  <si>
    <t>операторы машин по производству изделий из резины, пластмасс и бумаги</t>
  </si>
  <si>
    <t>операторы машин по производству текстильной, меховой и кожаной продукции</t>
  </si>
  <si>
    <t>операторы машин по обработке пищевых и аналогичных продуктов</t>
  </si>
  <si>
    <t>операторы машин по переработке древесины и изготовлению бумаги</t>
  </si>
  <si>
    <t>другие операторы промышленных установок и машин</t>
  </si>
  <si>
    <t>водители и операторы подвижного оборудования
(стр.63 = 63а + 63б + 63в + 63г + 63д)</t>
  </si>
  <si>
    <t>63а</t>
  </si>
  <si>
    <t>63б</t>
  </si>
  <si>
    <t>63в</t>
  </si>
  <si>
    <t>63г</t>
  </si>
  <si>
    <t>63д</t>
  </si>
  <si>
    <t>72а</t>
  </si>
  <si>
    <t>из них грузчики</t>
  </si>
  <si>
    <t>75а</t>
  </si>
  <si>
    <t>75б</t>
  </si>
  <si>
    <t>75в</t>
  </si>
  <si>
    <t>в том числе:
неквалифицированные работники по сбору мусора</t>
  </si>
  <si>
    <t>другие неквалифицированные работники</t>
  </si>
  <si>
    <t>из них разнорабочие</t>
  </si>
  <si>
    <t>Количество свободных рабочих мест и вакантных должностей</t>
  </si>
  <si>
    <t>1а</t>
  </si>
  <si>
    <t>1б</t>
  </si>
  <si>
    <t>1в</t>
  </si>
  <si>
    <t>3а</t>
  </si>
  <si>
    <t>3б</t>
  </si>
  <si>
    <t xml:space="preserve">из них:
специалисты в области техники, исключая электротехников
</t>
  </si>
  <si>
    <t>13а</t>
  </si>
  <si>
    <t>13б</t>
  </si>
  <si>
    <t>специалисты по информационно-коммуникационным технологиям (ИКТ)
(стр.13 = 13а + 13б)</t>
  </si>
  <si>
    <t>14б</t>
  </si>
  <si>
    <t>14в</t>
  </si>
  <si>
    <t>14г</t>
  </si>
  <si>
    <t>14д</t>
  </si>
  <si>
    <t>специалисты гуманитарной сферы и религии</t>
  </si>
  <si>
    <t>23а</t>
  </si>
  <si>
    <t xml:space="preserve">из них кассиры и работники других родственных занятий </t>
  </si>
  <si>
    <t>27а</t>
  </si>
  <si>
    <t>27б</t>
  </si>
  <si>
    <t>парикмахеры, косметологии работники родственных занятий</t>
  </si>
  <si>
    <t>29б</t>
  </si>
  <si>
    <t xml:space="preserve">работники, оказывающие индивидуальные услуги по уходу за больными </t>
  </si>
  <si>
    <t>работники, оказывающие услуги по индивидуальному уходу (стр.29 = 29а + 29б)</t>
  </si>
  <si>
    <t xml:space="preserve">из них охранники </t>
  </si>
  <si>
    <t>33а</t>
  </si>
  <si>
    <t>33б</t>
  </si>
  <si>
    <t>работники рыбоводства и рыболовства, охотники-стрелки и охотники-трапперы (капканщики)</t>
  </si>
  <si>
    <t>товарные производители лесной и рыбной продукции и охотники (стр.33 = 33а + 33б)</t>
  </si>
  <si>
    <t>36а</t>
  </si>
  <si>
    <t>36б</t>
  </si>
  <si>
    <t>36в</t>
  </si>
  <si>
    <t>в том числе:
рабочие, занятые в строительстве, и рабочие родственных занятий (за исключением электриков)
(стр.36 = 36а + 36б + 36в)</t>
  </si>
  <si>
    <t>37а</t>
  </si>
  <si>
    <t>37б</t>
  </si>
  <si>
    <t>37в</t>
  </si>
  <si>
    <t>рабочие, занятые в металлообрабатывающем и машиностроительном производстве, механики и ремонтники (стр.37 = 37а + 37б + 37в)</t>
  </si>
  <si>
    <t xml:space="preserve">в том числе: 
формовщики, сварщики, вальцовщики, подготовители конструкционного металла и рабочие родственных занятий </t>
  </si>
  <si>
    <t>механики и ремонтники транспортных средств, сельскохозяйственного и производственного оборудования и рабочие родственных занятий</t>
  </si>
  <si>
    <t>44в</t>
  </si>
  <si>
    <t>44г</t>
  </si>
  <si>
    <t>44д</t>
  </si>
  <si>
    <t>44е</t>
  </si>
  <si>
    <t>44ж</t>
  </si>
  <si>
    <t>44з</t>
  </si>
  <si>
    <t xml:space="preserve">в том числе: 
операторы горнодобывающих и горно-обогатительных установок </t>
  </si>
  <si>
    <t>46в</t>
  </si>
  <si>
    <t>46г</t>
  </si>
  <si>
    <t>46д</t>
  </si>
  <si>
    <t>водители и операторы подвижного оборудования
(стр.46 = 46а + 46б + 46в + 46г + 46д)</t>
  </si>
  <si>
    <t>55а</t>
  </si>
  <si>
    <t xml:space="preserve">из них грузчики </t>
  </si>
  <si>
    <t>58а</t>
  </si>
  <si>
    <t>58б</t>
  </si>
  <si>
    <t>58в</t>
  </si>
  <si>
    <t>неквалифицированные работники по сбору мусора и другие неквалифицированные работники
(стр.58 = 58а + 58б)</t>
  </si>
  <si>
    <t>в том числе: 
неквалифицированные работники по сбору мусора</t>
  </si>
  <si>
    <t xml:space="preserve">в том числе: 
руководители высшего звена, высшие должностные лица и законодатели </t>
  </si>
  <si>
    <t>в том числе:
разработчики и аналитики программного обеспечения и приложений</t>
  </si>
  <si>
    <t>из них: 
экономисты</t>
  </si>
  <si>
    <t>из них имеющие детей в возрасте до трех лет</t>
  </si>
  <si>
    <t>22б</t>
  </si>
  <si>
    <t>жены (мужья) государственных гражданских служащих, назначенных в порядке ротации на должности государственной гражданской службы в государственные органы, расположенные в другой местности в пределах Российской Федерации</t>
  </si>
  <si>
    <t>Размер материальной поддержки безработным гражданам в период участия в оплачиваемых общественных работах (15)</t>
  </si>
  <si>
    <t>тыс.рублей</t>
  </si>
  <si>
    <t xml:space="preserve">Размер материальной поддержки в период временного трудоустройства (12) </t>
  </si>
  <si>
    <t xml:space="preserve">Размер материальной поддержки в период временного трудоустройства (20) </t>
  </si>
  <si>
    <t xml:space="preserve">Размер материальной поддержки в период временного трудоустройства (11) </t>
  </si>
  <si>
    <t>в том числе:
зарегистрированных в качестве индивидуальных предпринимателей</t>
  </si>
  <si>
    <t>их них зарегистрировавших крестьянское (фермерское) хозяйство</t>
  </si>
  <si>
    <t>зарегистрировавших юридическое лицо</t>
  </si>
  <si>
    <t>Численность граждан, получивших единовременную финансовую помощь при соответствующей государственной регистрации</t>
  </si>
  <si>
    <t>в том числе: 
машинисты локомотивов и рабочие родственных занятий</t>
  </si>
  <si>
    <t>водители легковых автомобилей, фургонов и мотоциклов</t>
  </si>
  <si>
    <t>водители грузового и пассажирского транспорта</t>
  </si>
  <si>
    <t>операторы подвижного оборудования</t>
  </si>
  <si>
    <t>члены судовых команд и рабочие родственных занятий</t>
  </si>
  <si>
    <t>руководители в гостиничном и ресторанном бизнесе, розничной и оптовой торговле и родственных сферах обслуживания</t>
  </si>
  <si>
    <t>18г</t>
  </si>
  <si>
    <r>
      <rPr>
        <b/>
        <sz val="12"/>
        <color indexed="8"/>
        <rFont val="Times New Roman"/>
        <family val="1"/>
      </rPr>
      <t xml:space="preserve">Из строки 06 по занятиям: </t>
    </r>
    <r>
      <rPr>
        <sz val="12"/>
        <color indexed="8"/>
        <rFont val="Times New Roman"/>
        <family val="1"/>
      </rPr>
      <t>(стр.06=18+19+32+38+43+48+52+60+64+76)
     руководители (стр.18 = 18а + 18б + 18в + 18г)</t>
    </r>
  </si>
  <si>
    <t>руководители (стр.01 = 01а + 01б + 01в + 01г)</t>
  </si>
  <si>
    <t>1г</t>
  </si>
  <si>
    <t>в том числе:
операторы производственных установок и стационарного оборудования
(стр.44 = 44а+44б+44в+44г+44д+44е+44ж+44з)</t>
  </si>
  <si>
    <t>04а</t>
  </si>
  <si>
    <t>из них в трудоспособном возрасте</t>
  </si>
  <si>
    <t xml:space="preserve">граждане, прекратившие индивидуальную предпринимательскую деятельность </t>
  </si>
  <si>
    <t>15а</t>
  </si>
  <si>
    <t>0606043</t>
  </si>
  <si>
    <r>
      <t xml:space="preserve">из строки 01 по возрасту, лет (строка 01=08+09+10+11+12+12а+12б+14+15): </t>
    </r>
    <r>
      <rPr>
        <sz val="12"/>
        <color indexed="8"/>
        <rFont val="Times New Roman"/>
        <family val="1"/>
      </rPr>
      <t>14-15</t>
    </r>
  </si>
  <si>
    <t>12б</t>
  </si>
  <si>
    <t>30-34</t>
  </si>
  <si>
    <t>35-54</t>
  </si>
  <si>
    <t>из них по предложению (направлению) органов службы занятости</t>
  </si>
  <si>
    <t>из них граждане в возрасте 18-24 лет, имеющие среднее профессиональное образование или высшее образование и ищущие работу в течение года с даты выдачи им документа об образовании и о квалификации</t>
  </si>
  <si>
    <t>граждане, снявшиеся с учета в качестве плательщика налога на профессиональный доход</t>
  </si>
  <si>
    <t>11а</t>
  </si>
  <si>
    <t>11б</t>
  </si>
  <si>
    <t>11в</t>
  </si>
  <si>
    <t>11г</t>
  </si>
  <si>
    <t>30-34 лет</t>
  </si>
  <si>
    <t>35-49 лет</t>
  </si>
  <si>
    <t>Приказ Росстата: 
Об утверждении формы 
от  29.11.2019 № 724
О внесении изменений (при наличии)
от  20.12.2019 № 787
  от  28.04.2020  № 230
от  13.01.2021  № 2
от  01.03.2022  № 98</t>
  </si>
  <si>
    <t>Обязанность предоставления административных данных предусмотрена статьей 8 Федерального закона от 29 ноября 2007 г.
№282-ФЗ "Об официальном статистическом учете и системе государственной статистки в Российской Федерации"</t>
  </si>
  <si>
    <t xml:space="preserve">государственные учреждения службы занятости населения:
- органам исполнительной власти субъектов Российской Федерации, 
   осуществляющим полномочия в области содействия занятости населения;
органы исполнительной власти субъектов Российской Федерации, осуществляющие  полномочия в области содействия занятости населения:
- Федеральной службе по труду и занятости;
- территориальному органу Росстата </t>
  </si>
  <si>
    <t>5 рабочий день после отчетного периода
  10 рабочий день после отчетного периода</t>
  </si>
  <si>
    <t>Раздел V-II. Заявленная работодателями потребность в работниках и состав безработных граждан по видам экономической деятельности (на конец отчетного периода)</t>
  </si>
  <si>
    <t>№строки</t>
  </si>
  <si>
    <t>Код по ОКВЭД2</t>
  </si>
  <si>
    <t>Заявленная работодателями потребность в работниках, единиц</t>
  </si>
  <si>
    <t>Численность безработных граждан, человек</t>
  </si>
  <si>
    <t>A</t>
  </si>
  <si>
    <t>лесоводство и лесозаготовки</t>
  </si>
  <si>
    <t>рыболовство и рыбоводство</t>
  </si>
  <si>
    <t>добыча полезных ископаемых (сумма строк с 07 по 11)</t>
  </si>
  <si>
    <t>B</t>
  </si>
  <si>
    <t>добыча сырой нефти и природного газа</t>
  </si>
  <si>
    <t>добыча металлических руд</t>
  </si>
  <si>
    <t>добыча прочих полезных ископаемых</t>
  </si>
  <si>
    <t>предоставление услуг в области добычи полезных ископаемых</t>
  </si>
  <si>
    <t>обрабатывающие производства (сумма строк с 13 по 36)</t>
  </si>
  <si>
    <t>C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</si>
  <si>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</si>
  <si>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</si>
  <si>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</si>
  <si>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</si>
  <si>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</si>
  <si>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</si>
  <si>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</si>
  <si>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</si>
  <si>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</si>
  <si>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</si>
  <si>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</si>
  <si>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</si>
  <si>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производство прочей неметаллической минеральной продукции</t>
  </si>
  <si>
    <t>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</si>
  <si>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</si>
  <si>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</si>
  <si>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</si>
  <si>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</si>
  <si>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</si>
  <si>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</si>
  <si>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</si>
  <si>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</si>
  <si>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</si>
  <si>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</si>
  <si>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D</t>
  </si>
  <si>
    <t>водоснабжение; водоотведение, организация сбора и утилизации отходов, деятельность по ликвидации загрязнений (сумма строк с 39 по 42)</t>
  </si>
  <si>
    <t>E</t>
  </si>
  <si>
    <t>сбор и обработка сточных вод</t>
  </si>
  <si>
    <t>сбор, обработка и утилизация отходов; обработка вторичного сырья</t>
  </si>
  <si>
    <t>предоставление услуг в области ликвидации последствий загрязнений и прочих услуг, связанных с удалением отходов</t>
  </si>
  <si>
    <t>строительство (сумма строк с 44 по 46)</t>
  </si>
  <si>
    <t>F</t>
  </si>
  <si>
    <t>строительство инженерных сооружений</t>
  </si>
  <si>
    <t>работы строительные специализированные</t>
  </si>
  <si>
    <t>торговля оптовая и розничная; ремонт автотранспортных средств и мотоциклов (сумма строк с 48 по 50)</t>
  </si>
  <si>
    <t>G</t>
  </si>
  <si>
    <t>торговля оптовая, кроме оптовой торговли автотранспортными средствами и мотоциклами</t>
  </si>
  <si>
    <t>торговля розничная, кроме торговли автотранспортными средствами и мотоциклами</t>
  </si>
  <si>
    <t>транспортировка и хранение (сумма строк с 52 по 56)</t>
  </si>
  <si>
    <t>H</t>
  </si>
  <si>
    <t>деятельность водного транспорта</t>
  </si>
  <si>
    <t>деятельность воздушного и космического транспорта</t>
  </si>
  <si>
    <t>складское хозяйство и вспомогательная транспортная деятельность</t>
  </si>
  <si>
    <t>деятельность почтовой связи и курьерская деятельность</t>
  </si>
  <si>
    <t>деятельность гостиниц и предприятий общественного питания (сумма строк с 58 по 59)</t>
  </si>
  <si>
    <t>I</t>
  </si>
  <si>
    <t>деятельность по предоставлению продуктов питания и напитков</t>
  </si>
  <si>
    <t>деятельность в области информации и связи (сумма строк с 61 по 66)</t>
  </si>
  <si>
    <t>J</t>
  </si>
  <si>
    <t>деятельность финансовая и страховая (сумма строк с 68 по 70)</t>
  </si>
  <si>
    <t>K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</si>
  <si>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</si>
  <si>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деятельность вспомогательная в сфере финансовых услуг и страхования</t>
  </si>
  <si>
    <t>деятельность по операциям с недвижимым имуществом</t>
  </si>
  <si>
    <t>L</t>
  </si>
  <si>
    <t>деятельность профессиональная, научная и техническая (сумма строк с 73 по 79)</t>
  </si>
  <si>
    <t>M</t>
  </si>
  <si>
    <t>деятельность головных офисов; консультирование по вопросам управления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</si>
  <si>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</si>
  <si>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научные исследования и разработки</t>
  </si>
  <si>
    <t>деятельность рекламная и исследование конъюнктуры рынка</t>
  </si>
  <si>
    <t>деятельность профессиональная научная и техническая прочая</t>
  </si>
  <si>
    <t>деятельность ветеринарная</t>
  </si>
  <si>
    <t>деятельность административная и сопутствующие дополнительные услуги (сумма строк с 81 по 86)</t>
  </si>
  <si>
    <t>N</t>
  </si>
  <si>
    <t>деятельность по трудоустройству и подбору персонала</t>
  </si>
  <si>
    <t>деятельность туристических агентств и прочих организаций, предоставляющих услуги в сфере туризма</t>
  </si>
  <si>
    <t>деятельность по обеспечению безопасности и проведению расследований</t>
  </si>
  <si>
    <t>деятельность по обслуживанию зданий и территорий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</si>
  <si>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</si>
  <si>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государственное управление и обеспечение военной безопасности; социальное обеспечение</t>
  </si>
  <si>
    <t>O</t>
  </si>
  <si>
    <t>образование</t>
  </si>
  <si>
    <t>P</t>
  </si>
  <si>
    <t>деятельность в области здравоохранения и социальных услуг (сумма строк с 90 по 92)</t>
  </si>
  <si>
    <t>Q</t>
  </si>
  <si>
    <t>деятельность по уходу с обеспечением проживания</t>
  </si>
  <si>
    <t>предоставление социальных услуг без обеспечения проживания</t>
  </si>
  <si>
    <t>деятельность в области культуры, спорта, организации досуга и развлечений (сумма строк с 94 по 97)</t>
  </si>
  <si>
    <t>R</t>
  </si>
  <si>
    <t>деятельность библиотек, архивов, музеев и прочих объектов культуры</t>
  </si>
  <si>
    <t>деятельность по организации и проведению азартных игр и заключению пари, по организации и проведению лотерей</t>
  </si>
  <si>
    <t>деятельность в области спорта, отдыха и развлечений</t>
  </si>
  <si>
    <t>предоставление прочих видов услуг (сумма строк с 99 по 101)</t>
  </si>
  <si>
    <t>S</t>
  </si>
  <si>
    <t>ремонт компьютеров, предметов личного потребления и хозяйственно-бытового назначения</t>
  </si>
  <si>
    <t>деятельность по предоставлению прочих персональных услуг</t>
  </si>
  <si>
    <t>прочая деятельность</t>
  </si>
  <si>
    <t>-</t>
  </si>
  <si>
    <t>в том числе: строительство зданий</t>
  </si>
  <si>
    <t>в том числе:
торговля оптовая и розничная автотранспортными средствами и мотоциклами и их ремонт</t>
  </si>
  <si>
    <t>в том числе:                                                                  деятельность сухопутного и трубопроводного транспорта</t>
  </si>
  <si>
    <t>в том числе:                                                                            забор, очистка и распределение воды</t>
  </si>
  <si>
    <t>в том числе:                                                                                добыча угля</t>
  </si>
  <si>
    <t>в том числе по видам экономической деятельности:                сельское, лесное хозяйство, охота, рыболовство и рыбоводство (сумма строк с 03 по 05)</t>
  </si>
  <si>
    <t>в том числе:                                                                    растениеводство и животноводство, охота и предоставление соответствующих услуг в этих областях</t>
  </si>
  <si>
    <t>Всего (сумма строк 02, 06, 12, 37, 38, 43, 47, 51, 57, 60, 67, 71, 72, 80, 87, 88, 89, 93, 98, 102;                                                            строка 02 графы 5 раздела V = стр. 01 гр.1; строка 06 графы 1 раздела IV = стр. 01 гр.2)</t>
  </si>
  <si>
    <t>в том числе:                                                                       производство пищевых продуктов</t>
  </si>
  <si>
    <t>в том числе:                                                                                       деятельность по предоставлению мест для временного проживания</t>
  </si>
  <si>
    <t>в том числе: деятельность издательская</t>
  </si>
  <si>
    <t xml:space="preserve">     производство кинофильмов, видеофильмов и телевизионных программ, издание звукозаписей и нот</t>
  </si>
  <si>
    <t xml:space="preserve">     деятельность в области телевизионного и радиовещания</t>
  </si>
  <si>
    <t xml:space="preserve">     деятельность в сфере телекоммуникаций</t>
  </si>
  <si>
    <t xml:space="preserve">     разработка компьютерного программного обеспечения, консультационные услуги в данной области и другие сопутствующие услуги</t>
  </si>
  <si>
    <t xml:space="preserve">     деятельность в области информационных технологий</t>
  </si>
  <si>
    <t>в том числе: 
деятельность по предоставлению финансовых услуг, кроме услуг по страхованию и пенсионному обеспечению</t>
  </si>
  <si>
    <t>в том числе:
деятельность в области права и бухгалтерского учета</t>
  </si>
  <si>
    <t>в том числе:                                                                                 аренда и лизинг</t>
  </si>
  <si>
    <t>в том числе:                                                                                  деятельность в области здравоохранения</t>
  </si>
  <si>
    <t>в том числе:                                                                                   деятельность творческая, деятельность в области искусства и организации развлечений</t>
  </si>
  <si>
    <t>в том числе:                                                                                    деятельность общественных организаций</t>
  </si>
  <si>
    <t>VIII. Организация профессионального обучения (профобучения) и дополнительного профессионального образования (ДПО)</t>
  </si>
  <si>
    <t>XII. Организация временного трудоустройства безработных граждан в возрасте от 18 до 25 лет, имеющих среднее профессиональное образование или высшее образование и ищущих работу в течение года с даты выдачи им документа об образовании и о квалификации</t>
  </si>
  <si>
    <t>XIV. Содействие началу осуществления предпринимательской деятельности безработных граждан</t>
  </si>
  <si>
    <t>Численность граждан, оформивших государственную регистрацию в качестве юридического лица или индивидуального предпринимателя, вставших на учет в качестве плательщика налога на профессиональный доход (строка 13=14+15а+16)</t>
  </si>
  <si>
    <t>вставших на учет в качестве плательщика налога на профессиональный доход</t>
  </si>
  <si>
    <r>
      <rPr>
        <b/>
        <sz val="12"/>
        <color indexed="8"/>
        <rFont val="Times New Roman"/>
        <family val="1"/>
      </rPr>
      <t>Справочно:</t>
    </r>
    <r>
      <rPr>
        <sz val="12"/>
        <color indexed="8"/>
        <rFont val="Times New Roman"/>
        <family val="1"/>
      </rPr>
      <t>Размер единовременной финансовой помощи при государственной регистрации в качестве юридического лица, индивидуального предпринимателя, постановке на учет в качестве плательщика налога на профессиональный доход (20)</t>
    </r>
  </si>
  <si>
    <r>
      <t xml:space="preserve">Из строки 01 </t>
    </r>
    <r>
      <rPr>
        <sz val="12"/>
        <color indexed="8"/>
        <rFont val="Times New Roman"/>
        <family val="1"/>
      </rPr>
      <t>по возрасту (строка 01=07+08+09+10+10г+11а+11в):                           16-17 лет</t>
    </r>
  </si>
  <si>
    <t/>
  </si>
  <si>
    <t>Забайкальский край, 672000 г.Чита. ул. Курнатовского, 7</t>
  </si>
  <si>
    <t>(3022) 35-09-54</t>
  </si>
  <si>
    <t>Полухина Е.В.</t>
  </si>
  <si>
    <t>Министерство труда и социальной защиты населения Забайкальского края</t>
  </si>
  <si>
    <t>24728545</t>
  </si>
  <si>
    <t>Руководитель</t>
  </si>
  <si>
    <t>Д.А.Семенов</t>
  </si>
  <si>
    <t>Консультант отдела программ занятости и рынка труда</t>
  </si>
  <si>
    <t>18 июля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</si>
</sst>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15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30000305175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4" borderId="0" applyNumberFormat="0" applyBorder="0" applyAlignment="0" applyProtection="0"/>
    <xf numFmtId="0" fontId="0" fillId="5" borderId="0" applyNumberFormat="0" applyBorder="0" applyAlignment="0" applyProtection="0"/>
    <xf numFmtId="0" fontId="13" fillId="6" borderId="0" applyNumberFormat="0" applyBorder="0" applyAlignment="0" applyProtection="0"/>
    <xf numFmtId="0" fontId="0" fillId="7" borderId="0" applyNumberFormat="0" applyBorder="0" applyAlignment="0" applyProtection="0"/>
    <xf numFmtId="0" fontId="13" fillId="8" borderId="0" applyNumberFormat="0" applyBorder="0" applyAlignment="0" applyProtection="0"/>
    <xf numFmtId="0" fontId="0" fillId="9" borderId="0" applyNumberFormat="0" applyBorder="0" applyAlignment="0" applyProtection="0"/>
    <xf numFmtId="0" fontId="13" fillId="10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0" fillId="13" borderId="0" applyNumberFormat="0" applyBorder="0" applyAlignment="0" applyProtection="0"/>
    <xf numFmtId="0" fontId="13" fillId="14" borderId="0" applyNumberFormat="0" applyBorder="0" applyAlignment="0" applyProtection="0"/>
    <xf numFmtId="0" fontId="0" fillId="15" borderId="0" applyNumberFormat="0" applyBorder="0" applyAlignment="0" applyProtection="0"/>
    <xf numFmtId="0" fontId="13" fillId="16" borderId="0" applyNumberFormat="0" applyBorder="0" applyAlignment="0" applyProtection="0"/>
    <xf numFmtId="0" fontId="0" fillId="17" borderId="0" applyNumberFormat="0" applyBorder="0" applyAlignment="0" applyProtection="0"/>
    <xf numFmtId="0" fontId="13" fillId="18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0" applyNumberFormat="0" applyBorder="0" applyAlignment="0" applyProtection="0"/>
    <xf numFmtId="0" fontId="13" fillId="24" borderId="0" applyNumberFormat="0" applyBorder="0" applyAlignment="0" applyProtection="0"/>
    <xf numFmtId="0" fontId="0" fillId="25" borderId="0" applyNumberFormat="0" applyBorder="0" applyAlignment="0" applyProtection="0"/>
    <xf numFmtId="0" fontId="14" fillId="26" borderId="0" applyNumberFormat="0" applyBorder="0" applyAlignment="0" applyProtection="0"/>
    <xf numFmtId="0" fontId="0" fillId="26" borderId="0" applyNumberFormat="0" applyBorder="0" applyAlignment="0" applyProtection="0"/>
    <xf numFmtId="0" fontId="14" fillId="27" borderId="0" applyNumberFormat="0" applyBorder="0" applyAlignment="0" applyProtection="0"/>
    <xf numFmtId="0" fontId="0" fillId="27" borderId="0" applyNumberFormat="0" applyBorder="0" applyAlignment="0" applyProtection="0"/>
    <xf numFmtId="0" fontId="14" fillId="28" borderId="0" applyNumberFormat="0" applyBorder="0" applyAlignment="0" applyProtection="0"/>
    <xf numFmtId="0" fontId="0" fillId="28" borderId="0" applyNumberFormat="0" applyBorder="0" applyAlignment="0" applyProtection="0"/>
    <xf numFmtId="0" fontId="14" fillId="29" borderId="0" applyNumberFormat="0" applyBorder="0" applyAlignment="0" applyProtection="0"/>
    <xf numFmtId="0" fontId="0" fillId="29" borderId="0" applyNumberFormat="0" applyBorder="0" applyAlignment="0" applyProtection="0"/>
    <xf numFmtId="0" fontId="14" fillId="30" borderId="0" applyNumberFormat="0" applyBorder="0" applyAlignment="0" applyProtection="0"/>
    <xf numFmtId="0" fontId="0" fillId="30" borderId="0" applyNumberFormat="0" applyBorder="0" applyAlignment="0" applyProtection="0"/>
    <xf numFmtId="0" fontId="14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0" fillId="37" borderId="0" applyNumberFormat="0" applyBorder="0" applyAlignment="0" applyProtection="0"/>
    <xf numFmtId="0" fontId="0" fillId="38" borderId="1" applyNumberFormat="0" applyAlignment="0" applyProtection="0"/>
    <xf numFmtId="0" fontId="0" fillId="39" borderId="2" applyNumberFormat="0" applyAlignment="0" applyProtection="0"/>
    <xf numFmtId="0" fontId="0" fillId="39" borderId="1" applyNumberFormat="0" applyAlignment="0" applyProtection="0"/>
    <xf numFmtId="0" fontId="0" fillId="0" borderId="0" applyNumberFormat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40" borderId="7" applyNumberFormat="0" applyAlignment="0" applyProtection="0"/>
    <xf numFmtId="0" fontId="0" fillId="0" borderId="0" applyNumberFormat="0" applyFill="0" applyBorder="0" applyAlignment="0" applyProtection="0"/>
    <xf numFmtId="0" fontId="0" fillId="41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4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43" borderId="8" applyNumberFormat="0" applyAlignment="0" applyProtection="0"/>
    <xf numFmtId="9" fontId="0" fillId="0" borderId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0" fillId="44" borderId="0" applyNumberFormat="0" applyBorder="0" applyAlignment="0" applyProtection="0"/>
  </cellStyleXfs>
  <cellXfs count="31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 indent="4"/>
    </xf>
    <xf numFmtId="0" fontId="1" fillId="0" borderId="11" xfId="0" applyFont="1" applyBorder="1" applyAlignment="1">
      <alignment horizontal="left" vertical="center" wrapText="1" indent="6"/>
    </xf>
    <xf numFmtId="0" fontId="1" fillId="0" borderId="11" xfId="0" applyFont="1" applyBorder="1" applyAlignment="1">
      <alignment horizontal="left" vertical="center" indent="6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 indent="2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 indent="2"/>
    </xf>
    <xf numFmtId="0" fontId="1" fillId="0" borderId="11" xfId="0" applyFont="1" applyBorder="1" applyAlignment="1">
      <alignment horizontal="left" vertical="top" wrapText="1" indent="4"/>
    </xf>
    <xf numFmtId="0" fontId="1" fillId="0" borderId="11" xfId="0" applyFont="1" applyBorder="1" applyAlignment="1">
      <alignment horizontal="left" vertical="top" wrapText="1" indent="6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 indent="5"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 horizontal="left" vertical="center" wrapText="1" indent="2"/>
    </xf>
    <xf numFmtId="0" fontId="1" fillId="0" borderId="14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 indent="2"/>
    </xf>
    <xf numFmtId="3" fontId="1" fillId="0" borderId="16" xfId="0" applyNumberFormat="1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center" wrapText="1" indent="7"/>
    </xf>
    <xf numFmtId="0" fontId="0" fillId="0" borderId="0" xfId="0" applyFont="1" applyAlignment="1">
      <alignment horizontal="left" indent="2"/>
    </xf>
    <xf numFmtId="0" fontId="1" fillId="0" borderId="11" xfId="0" applyFont="1" applyBorder="1" applyAlignment="1">
      <alignment horizontal="left" vertical="center" wrapText="1" indent="9"/>
    </xf>
    <xf numFmtId="0" fontId="1" fillId="0" borderId="19" xfId="0" applyFont="1" applyBorder="1" applyAlignment="1">
      <alignment horizontal="left" vertical="center" wrapText="1" indent="2"/>
    </xf>
    <xf numFmtId="0" fontId="1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 indent="4"/>
    </xf>
    <xf numFmtId="0" fontId="1" fillId="0" borderId="18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 indent="3"/>
    </xf>
    <xf numFmtId="0" fontId="0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 wrapText="1" indent="8"/>
    </xf>
    <xf numFmtId="0" fontId="1" fillId="0" borderId="12" xfId="0" applyFont="1" applyBorder="1" applyAlignment="1">
      <alignment horizontal="left" vertical="center" wrapText="1" indent="2"/>
    </xf>
    <xf numFmtId="0" fontId="5" fillId="0" borderId="11" xfId="0" applyFont="1" applyBorder="1" applyAlignment="1">
      <alignment horizontal="left" vertical="center" wrapText="1" indent="5"/>
    </xf>
    <xf numFmtId="0" fontId="5" fillId="0" borderId="11" xfId="0" applyFont="1" applyBorder="1" applyAlignment="1">
      <alignment horizontal="left" vertical="center" wrapText="1" indent="4"/>
    </xf>
    <xf numFmtId="0" fontId="5" fillId="0" borderId="11" xfId="0" applyFont="1" applyBorder="1" applyAlignment="1">
      <alignment horizontal="left" vertical="center" wrapText="1" indent="6"/>
    </xf>
    <xf numFmtId="0" fontId="5" fillId="0" borderId="11" xfId="0" applyFont="1" applyBorder="1" applyAlignment="1">
      <alignment horizontal="left" vertical="center" wrapText="1" indent="7"/>
    </xf>
    <xf numFmtId="0" fontId="1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 indent="7"/>
    </xf>
    <xf numFmtId="0" fontId="5" fillId="0" borderId="11" xfId="0" applyFont="1" applyBorder="1" applyAlignment="1">
      <alignment horizontal="left" vertical="center" wrapText="1" indent="8"/>
    </xf>
    <xf numFmtId="0" fontId="5" fillId="0" borderId="22" xfId="0" applyFont="1" applyBorder="1" applyAlignment="1">
      <alignment horizontal="left" vertical="center" wrapText="1" indent="8"/>
    </xf>
    <xf numFmtId="0" fontId="5" fillId="0" borderId="11" xfId="0" applyFont="1" applyBorder="1" applyAlignment="1">
      <alignment horizontal="left" vertical="center" wrapText="1" indent="9"/>
    </xf>
    <xf numFmtId="0" fontId="1" fillId="0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 indent="4"/>
    </xf>
    <xf numFmtId="0" fontId="1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 indent="3"/>
    </xf>
    <xf numFmtId="0" fontId="5" fillId="0" borderId="22" xfId="0" applyFont="1" applyBorder="1" applyAlignment="1">
      <alignment horizontal="left" vertical="center" wrapText="1" indent="3"/>
    </xf>
    <xf numFmtId="0" fontId="5" fillId="0" borderId="12" xfId="0" applyFont="1" applyBorder="1" applyAlignment="1">
      <alignment horizontal="left" vertical="center" wrapText="1" indent="7"/>
    </xf>
    <xf numFmtId="0" fontId="1" fillId="0" borderId="11" xfId="0" applyFont="1" applyBorder="1" applyAlignment="1">
      <alignment horizontal="left" vertical="center" wrapText="1" indent="3"/>
    </xf>
    <xf numFmtId="0" fontId="5" fillId="0" borderId="21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horizontal="left" wrapText="1" indent="2"/>
    </xf>
    <xf numFmtId="0" fontId="1" fillId="45" borderId="11" xfId="0" applyFont="1" applyFill="1" applyBorder="1" applyAlignment="1">
      <alignment horizontal="left" vertical="center" wrapText="1" indent="2"/>
    </xf>
    <xf numFmtId="3" fontId="1" fillId="45" borderId="11" xfId="0" applyNumberFormat="1" applyFont="1" applyFill="1" applyBorder="1" applyAlignment="1">
      <alignment horizontal="center" vertical="center"/>
    </xf>
    <xf numFmtId="0" fontId="1" fillId="45" borderId="11" xfId="0" applyFont="1" applyFill="1" applyBorder="1" applyAlignment="1">
      <alignment horizontal="left" vertical="center" wrapText="1" indent="6"/>
    </xf>
    <xf numFmtId="0" fontId="5" fillId="0" borderId="11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 indent="1"/>
    </xf>
    <xf numFmtId="0" fontId="1" fillId="0" borderId="11" xfId="60" applyFont="1" applyBorder="1" applyAlignment="1" applyProtection="1">
      <alignment horizontal="left" vertical="center" wrapText="1" indent="2"/>
      <protection/>
    </xf>
    <xf numFmtId="0" fontId="0" fillId="0" borderId="0" xfId="0" applyFont="1" applyAlignment="1">
      <alignment/>
    </xf>
    <xf numFmtId="0" fontId="4" fillId="0" borderId="18" xfId="0" applyNumberFormat="1" applyFont="1" applyFill="1" applyBorder="1" applyAlignment="1" applyProtection="1">
      <alignment horizontal="center"/>
      <protection/>
    </xf>
    <xf numFmtId="0" fontId="3" fillId="46" borderId="18" xfId="0" applyNumberFormat="1" applyFont="1" applyFill="1" applyBorder="1" applyAlignment="1" applyProtection="1">
      <alignment horizontal="center" vertical="center" wrapText="1"/>
      <protection/>
    </xf>
    <xf numFmtId="0" fontId="3" fillId="46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3" fillId="0" borderId="24" xfId="0" applyNumberFormat="1" applyFont="1" applyFill="1" applyBorder="1" applyAlignment="1" applyProtection="1">
      <alignment horizontal="center"/>
      <protection/>
    </xf>
    <xf numFmtId="0" fontId="4" fillId="46" borderId="24" xfId="0" applyNumberFormat="1" applyFont="1" applyFill="1" applyBorder="1" applyAlignment="1" applyProtection="1">
      <alignment horizontal="center" wrapText="1"/>
      <protection/>
    </xf>
    <xf numFmtId="0" fontId="4" fillId="46" borderId="25" xfId="0" applyNumberFormat="1" applyFont="1" applyFill="1" applyBorder="1" applyAlignment="1" applyProtection="1">
      <alignment horizontal="center" wrapText="1"/>
      <protection/>
    </xf>
    <xf numFmtId="0" fontId="0" fillId="0" borderId="26" xfId="0" applyFont="1" applyBorder="1" applyAlignment="1">
      <alignment/>
    </xf>
    <xf numFmtId="0" fontId="4" fillId="46" borderId="27" xfId="0" applyNumberFormat="1" applyFont="1" applyFill="1" applyBorder="1" applyAlignment="1" applyProtection="1">
      <alignment horizontal="center" wrapText="1"/>
      <protection/>
    </xf>
    <xf numFmtId="0" fontId="4" fillId="46" borderId="28" xfId="0" applyNumberFormat="1" applyFont="1" applyFill="1" applyBorder="1" applyAlignment="1" applyProtection="1">
      <alignment horizontal="center" wrapText="1"/>
      <protection/>
    </xf>
    <xf numFmtId="0" fontId="0" fillId="0" borderId="29" xfId="0" applyFont="1" applyBorder="1" applyAlignment="1">
      <alignment/>
    </xf>
    <xf numFmtId="0" fontId="3" fillId="0" borderId="24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3" fillId="0" borderId="26" xfId="0" applyNumberFormat="1" applyFont="1" applyFill="1" applyBorder="1" applyAlignment="1" applyProtection="1">
      <alignment horizontal="left" vertical="top" wrapText="1"/>
      <protection/>
    </xf>
    <xf numFmtId="0" fontId="3" fillId="0" borderId="3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31" xfId="0" applyNumberFormat="1" applyFont="1" applyFill="1" applyBorder="1" applyAlignment="1" applyProtection="1">
      <alignment horizontal="left" vertical="top" wrapText="1"/>
      <protection/>
    </xf>
    <xf numFmtId="0" fontId="3" fillId="0" borderId="27" xfId="0" applyNumberFormat="1" applyFont="1" applyFill="1" applyBorder="1" applyAlignment="1" applyProtection="1">
      <alignment horizontal="left" vertical="top" wrapText="1"/>
      <protection/>
    </xf>
    <xf numFmtId="0" fontId="3" fillId="0" borderId="28" xfId="0" applyNumberFormat="1" applyFont="1" applyFill="1" applyBorder="1" applyAlignment="1" applyProtection="1">
      <alignment horizontal="left" vertical="top" wrapText="1"/>
      <protection/>
    </xf>
    <xf numFmtId="0" fontId="3" fillId="0" borderId="29" xfId="0" applyNumberFormat="1" applyFont="1" applyFill="1" applyBorder="1" applyAlignment="1" applyProtection="1">
      <alignment horizontal="left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30" xfId="0" applyNumberFormat="1" applyFont="1" applyFill="1" applyBorder="1" applyAlignment="1" applyProtection="1">
      <alignment horizontal="center" vertical="top" wrapText="1"/>
      <protection/>
    </xf>
    <xf numFmtId="0" fontId="3" fillId="0" borderId="31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top" wrapText="1"/>
      <protection/>
    </xf>
    <xf numFmtId="49" fontId="3" fillId="46" borderId="27" xfId="0" applyNumberFormat="1" applyFont="1" applyFill="1" applyBorder="1" applyAlignment="1" applyProtection="1">
      <alignment horizontal="center" vertical="top"/>
      <protection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49" fontId="3" fillId="0" borderId="16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3" fillId="46" borderId="33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33" xfId="0" applyNumberFormat="1" applyFont="1" applyFill="1" applyBorder="1" applyAlignment="1" applyProtection="1">
      <alignment horizontal="center" vertical="top" wrapText="1"/>
      <protection/>
    </xf>
    <xf numFmtId="0" fontId="3" fillId="0" borderId="37" xfId="0" applyNumberFormat="1" applyFont="1" applyFill="1" applyBorder="1" applyAlignment="1" applyProtection="1">
      <alignment horizontal="center" vertical="top" wrapText="1"/>
      <protection/>
    </xf>
    <xf numFmtId="0" fontId="3" fillId="0" borderId="3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0" fillId="0" borderId="26" xfId="0" applyFont="1" applyBorder="1" applyAlignment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31" xfId="0" applyFont="1" applyBorder="1" applyAlignment="1">
      <alignment horizontal="center" vertical="top" wrapText="1"/>
    </xf>
    <xf numFmtId="0" fontId="3" fillId="0" borderId="38" xfId="0" applyNumberFormat="1" applyFont="1" applyFill="1" applyBorder="1" applyAlignment="1" applyProtection="1">
      <alignment horizontal="center" vertical="top" wrapText="1"/>
      <protection/>
    </xf>
    <xf numFmtId="0" fontId="3" fillId="0" borderId="39" xfId="0" applyNumberFormat="1" applyFont="1" applyFill="1" applyBorder="1" applyAlignment="1" applyProtection="1">
      <alignment horizontal="center" vertical="top" wrapText="1"/>
      <protection/>
    </xf>
    <xf numFmtId="0" fontId="0" fillId="0" borderId="40" xfId="0" applyFont="1" applyBorder="1" applyAlignment="1">
      <alignment horizontal="center" vertical="top" wrapText="1"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Font="1" applyBorder="1" applyAlignment="1">
      <alignment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31" xfId="0" applyFont="1" applyBorder="1" applyAlignment="1">
      <alignment/>
    </xf>
    <xf numFmtId="0" fontId="1" fillId="0" borderId="0" xfId="0" applyFont="1" applyAlignment="1">
      <alignment horizontal="right" vertical="center" wrapText="1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3" fillId="0" borderId="33" xfId="0" applyNumberFormat="1" applyFont="1" applyFill="1" applyBorder="1" applyAlignment="1" applyProtection="1">
      <alignment horizontal="center" wrapText="1"/>
      <protection/>
    </xf>
    <xf numFmtId="0" fontId="3" fillId="0" borderId="35" xfId="0" applyNumberFormat="1" applyFont="1" applyFill="1" applyBorder="1" applyAlignment="1" applyProtection="1">
      <alignment horizontal="center" wrapText="1"/>
      <protection/>
    </xf>
    <xf numFmtId="0" fontId="0" fillId="0" borderId="35" xfId="0" applyFont="1" applyBorder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46" borderId="33" xfId="0" applyNumberFormat="1" applyFont="1" applyFill="1" applyBorder="1" applyAlignment="1" applyProtection="1">
      <alignment horizontal="center" vertical="center"/>
      <protection/>
    </xf>
    <xf numFmtId="0" fontId="3" fillId="46" borderId="35" xfId="0" applyNumberFormat="1" applyFont="1" applyFill="1" applyBorder="1" applyAlignment="1" applyProtection="1">
      <alignment horizontal="center" vertical="center"/>
      <protection/>
    </xf>
    <xf numFmtId="0" fontId="0" fillId="0" borderId="36" xfId="0" applyFont="1" applyBorder="1" applyAlignment="1">
      <alignment/>
    </xf>
    <xf numFmtId="49" fontId="3" fillId="0" borderId="14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39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1" fillId="0" borderId="13" xfId="0" applyFont="1" applyBorder="1" applyAlignment="1">
      <alignment horizontal="left" wrapText="1" indent="10"/>
    </xf>
    <xf numFmtId="0" fontId="1" fillId="0" borderId="21" xfId="0" applyFont="1" applyBorder="1" applyAlignment="1">
      <alignment horizontal="left" wrapText="1" indent="10"/>
    </xf>
    <xf numFmtId="0" fontId="2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6" fillId="0" borderId="39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" fillId="0" borderId="15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vertical="center" wrapText="1"/>
    </xf>
    <xf numFmtId="0" fontId="0" fillId="0" borderId="21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0" fillId="0" borderId="21" xfId="0" applyFont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center" wrapText="1" indent="3"/>
    </xf>
    <xf numFmtId="0" fontId="0" fillId="0" borderId="2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 indent="10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6" fillId="0" borderId="39" xfId="0" applyFont="1" applyBorder="1" applyAlignment="1">
      <alignment horizontal="right" vertical="center"/>
    </xf>
    <xf numFmtId="0" fontId="0" fillId="0" borderId="39" xfId="0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 wrapText="1" indent="10"/>
    </xf>
    <xf numFmtId="0" fontId="1" fillId="0" borderId="21" xfId="0" applyFont="1" applyBorder="1" applyAlignment="1">
      <alignment horizontal="left" vertical="center" wrapText="1" indent="10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 indent="6"/>
    </xf>
    <xf numFmtId="0" fontId="0" fillId="0" borderId="0" xfId="0" applyFont="1" applyBorder="1" applyAlignment="1">
      <alignment horizontal="left" vertical="center" indent="6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 indent="10"/>
    </xf>
    <xf numFmtId="0" fontId="0" fillId="0" borderId="0" xfId="0" applyFont="1" applyBorder="1" applyAlignment="1">
      <alignment horizontal="left" vertical="center" indent="10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1" fillId="0" borderId="13" xfId="0" applyFont="1" applyBorder="1" applyAlignment="1">
      <alignment horizontal="left" vertical="center" wrapText="1" indent="11"/>
    </xf>
    <xf numFmtId="0" fontId="0" fillId="0" borderId="14" xfId="0" applyFont="1" applyBorder="1" applyAlignment="1">
      <alignment horizontal="left" vertical="center" indent="11"/>
    </xf>
    <xf numFmtId="0" fontId="0" fillId="0" borderId="21" xfId="0" applyFont="1" applyBorder="1" applyAlignment="1">
      <alignment horizontal="left" vertical="center" indent="11"/>
    </xf>
    <xf numFmtId="0" fontId="1" fillId="0" borderId="13" xfId="0" applyFont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 indent="2"/>
    </xf>
    <xf numFmtId="0" fontId="0" fillId="0" borderId="21" xfId="0" applyFont="1" applyBorder="1" applyAlignment="1">
      <alignment horizontal="left" vertical="center" indent="2"/>
    </xf>
    <xf numFmtId="0" fontId="0" fillId="0" borderId="39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vertical="center" wrapText="1"/>
    </xf>
    <xf numFmtId="3" fontId="11" fillId="0" borderId="11" xfId="0" applyNumberFormat="1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0" fontId="11" fillId="0" borderId="11" xfId="0" applyFont="1" applyBorder="1" applyAlignment="1">
      <alignment/>
    </xf>
    <xf numFmtId="0" fontId="12" fillId="0" borderId="11" xfId="0" applyFont="1" applyBorder="1" applyAlignment="1">
      <alignment/>
    </xf>
    <xf numFmtId="180" fontId="11" fillId="0" borderId="11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vertical="center"/>
    </xf>
    <xf numFmtId="0" fontId="11" fillId="0" borderId="1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12" xfId="0" applyFont="1" applyBorder="1" applyAlignment="1">
      <alignment vertical="center"/>
    </xf>
    <xf numFmtId="3" fontId="11" fillId="0" borderId="21" xfId="0" applyNumberFormat="1" applyFont="1" applyBorder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3" fontId="11" fillId="0" borderId="19" xfId="0" applyNumberFormat="1" applyFont="1" applyBorder="1" applyAlignment="1">
      <alignment horizontal="right" vertical="center"/>
    </xf>
    <xf numFmtId="4" fontId="11" fillId="0" borderId="11" xfId="0" applyNumberFormat="1" applyFont="1" applyBorder="1" applyAlignment="1">
      <alignment horizontal="right"/>
    </xf>
    <xf numFmtId="4" fontId="11" fillId="0" borderId="11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vertical="center"/>
    </xf>
    <xf numFmtId="3" fontId="11" fillId="0" borderId="13" xfId="0" applyNumberFormat="1" applyFont="1" applyBorder="1" applyAlignment="1">
      <alignment horizontal="right" vertical="center"/>
    </xf>
    <xf numFmtId="3" fontId="11" fillId="0" borderId="21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39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6" fillId="0" borderId="0" xfId="0" applyFont="1" applyAlignment="1">
      <alignment horizontal="left" indent="14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left" wrapText="1" indent="14"/>
    </xf>
    <xf numFmtId="0" fontId="7" fillId="0" borderId="0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O33"/>
  <sheetViews>
    <sheetView view="pageBreakPreview" zoomScaleSheetLayoutView="100" zoomScalePageLayoutView="0" workbookViewId="0" topLeftCell="A1">
      <selection activeCell="Q23" sqref="Q23"/>
    </sheetView>
  </sheetViews>
  <sheetFormatPr defaultColWidth="9.140625" defaultRowHeight="15"/>
  <cols>
    <col min="1" max="2" width="11.8515625" style="0" customWidth="1"/>
    <col min="3" max="3" width="16.140625" style="0" customWidth="1"/>
    <col min="4" max="4" width="15.421875" style="0" customWidth="1"/>
    <col min="5" max="5" width="14.57421875" style="0" customWidth="1"/>
    <col min="6" max="6" width="13.140625" style="0" customWidth="1"/>
    <col min="7" max="7" width="11.140625" style="0" customWidth="1"/>
    <col min="8" max="8" width="6.7109375" style="0" customWidth="1"/>
    <col min="9" max="9" width="12.7109375" style="0" customWidth="1"/>
    <col min="10" max="10" width="14.00390625" style="0" customWidth="1"/>
    <col min="11" max="11" width="3.140625" style="0" customWidth="1"/>
  </cols>
  <sheetData>
    <row r="1" spans="1:15" ht="10.5" customHeight="1" thickBot="1">
      <c r="A1" s="45"/>
      <c r="B1" s="45"/>
      <c r="C1" s="45"/>
      <c r="D1" s="45"/>
      <c r="E1" s="45"/>
      <c r="F1" s="45"/>
      <c r="G1" s="45"/>
      <c r="H1" s="190"/>
      <c r="I1" s="191"/>
      <c r="J1" s="191"/>
      <c r="K1" s="191"/>
      <c r="L1" s="18"/>
      <c r="M1" s="18"/>
      <c r="N1" s="18"/>
      <c r="O1" s="18"/>
    </row>
    <row r="2" spans="1:11" ht="15.75" thickBot="1">
      <c r="A2" s="45"/>
      <c r="B2" s="134" t="s">
        <v>63</v>
      </c>
      <c r="C2" s="134"/>
      <c r="D2" s="134"/>
      <c r="E2" s="134"/>
      <c r="F2" s="134"/>
      <c r="G2" s="134"/>
      <c r="H2" s="134"/>
      <c r="I2" s="134"/>
      <c r="J2" s="134"/>
      <c r="K2" s="45"/>
    </row>
    <row r="3" spans="1:11" ht="15.75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5.75" customHeight="1" thickBot="1">
      <c r="A4" s="135" t="s">
        <v>600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1" ht="15.75" thickBo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</row>
    <row r="6" spans="1:11" ht="15.75" thickBo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</row>
    <row r="7" spans="1:11" ht="15.75" thickBot="1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</row>
    <row r="8" spans="1:11" ht="1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1" ht="15.75" thickBo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11" ht="14.25" customHeight="1" thickBot="1">
      <c r="A10" s="45"/>
      <c r="B10" s="45"/>
      <c r="C10" s="136" t="s">
        <v>160</v>
      </c>
      <c r="D10" s="136"/>
      <c r="E10" s="136"/>
      <c r="F10" s="136"/>
      <c r="G10" s="136"/>
      <c r="H10" s="136"/>
      <c r="I10" s="45"/>
      <c r="J10" s="45"/>
      <c r="K10" s="45"/>
    </row>
    <row r="11" spans="1:11" ht="10.5" customHeight="1" thickBot="1">
      <c r="A11" s="45"/>
      <c r="B11" s="45"/>
      <c r="C11" s="136"/>
      <c r="D11" s="136"/>
      <c r="E11" s="136"/>
      <c r="F11" s="136"/>
      <c r="G11" s="136"/>
      <c r="H11" s="136"/>
      <c r="I11" s="45"/>
      <c r="J11" s="45"/>
      <c r="K11" s="45"/>
    </row>
    <row r="12" spans="1:11" ht="9.75" customHeight="1" thickBot="1">
      <c r="A12" s="45"/>
      <c r="B12" s="45"/>
      <c r="C12" s="136"/>
      <c r="D12" s="136"/>
      <c r="E12" s="136"/>
      <c r="F12" s="136"/>
      <c r="G12" s="136"/>
      <c r="H12" s="136"/>
      <c r="I12" s="45"/>
      <c r="J12" s="45"/>
      <c r="K12" s="45"/>
    </row>
    <row r="13" spans="1:11" ht="15">
      <c r="A13" s="45"/>
      <c r="B13" s="45"/>
      <c r="C13" s="136" t="str">
        <f>"за Январь - "&amp;'I раздел'!Q3&amp;" "&amp;'I раздел'!Q1&amp;" г."</f>
        <v>за Январь - Июнь 2022 г.</v>
      </c>
      <c r="D13" s="136"/>
      <c r="E13" s="136"/>
      <c r="F13" s="136"/>
      <c r="G13" s="136"/>
      <c r="H13" s="136"/>
      <c r="I13" s="45"/>
      <c r="J13" s="45"/>
      <c r="K13" s="45"/>
    </row>
    <row r="14" spans="1:11" ht="15.75" thickBot="1">
      <c r="A14" s="45"/>
      <c r="B14" s="45"/>
      <c r="C14" s="160" t="s">
        <v>161</v>
      </c>
      <c r="D14" s="161"/>
      <c r="E14" s="161"/>
      <c r="F14" s="161"/>
      <c r="G14" s="161"/>
      <c r="H14" s="162"/>
      <c r="I14" s="45"/>
      <c r="J14" s="45"/>
      <c r="K14" s="45"/>
    </row>
    <row r="15" spans="1:11" ht="15.75" thickBo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</row>
    <row r="16" spans="1:11" ht="15.75" customHeight="1" thickBot="1">
      <c r="A16" s="137" t="s">
        <v>153</v>
      </c>
      <c r="B16" s="137"/>
      <c r="C16" s="137"/>
      <c r="D16" s="137"/>
      <c r="E16" s="138"/>
      <c r="F16" s="137" t="s">
        <v>154</v>
      </c>
      <c r="G16" s="137"/>
      <c r="H16" s="45"/>
      <c r="I16" s="139" t="s">
        <v>162</v>
      </c>
      <c r="J16" s="140"/>
      <c r="K16" s="141"/>
    </row>
    <row r="17" spans="1:11" ht="15.75" customHeight="1" thickBot="1">
      <c r="A17" s="145" t="s">
        <v>601</v>
      </c>
      <c r="B17" s="146"/>
      <c r="C17" s="146"/>
      <c r="D17" s="146"/>
      <c r="E17" s="147"/>
      <c r="F17" s="154" t="s">
        <v>602</v>
      </c>
      <c r="G17" s="155"/>
      <c r="H17" s="45"/>
      <c r="I17" s="142"/>
      <c r="J17" s="143"/>
      <c r="K17" s="144"/>
    </row>
    <row r="18" spans="1:11" ht="22.5" customHeight="1">
      <c r="A18" s="148"/>
      <c r="B18" s="149"/>
      <c r="C18" s="149"/>
      <c r="D18" s="149"/>
      <c r="E18" s="150"/>
      <c r="F18" s="156"/>
      <c r="G18" s="157"/>
      <c r="H18" s="45"/>
      <c r="I18" s="204" t="s">
        <v>599</v>
      </c>
      <c r="J18" s="205"/>
      <c r="K18" s="185"/>
    </row>
    <row r="19" spans="1:11" ht="30" customHeight="1">
      <c r="A19" s="148"/>
      <c r="B19" s="149"/>
      <c r="C19" s="149"/>
      <c r="D19" s="149"/>
      <c r="E19" s="150"/>
      <c r="F19" s="156"/>
      <c r="G19" s="157"/>
      <c r="H19" s="45"/>
      <c r="I19" s="206"/>
      <c r="J19" s="206"/>
      <c r="K19" s="188"/>
    </row>
    <row r="20" spans="1:11" ht="22.5" customHeight="1">
      <c r="A20" s="148"/>
      <c r="B20" s="149"/>
      <c r="C20" s="149"/>
      <c r="D20" s="149"/>
      <c r="E20" s="150"/>
      <c r="F20" s="156"/>
      <c r="G20" s="157"/>
      <c r="H20" s="45"/>
      <c r="I20" s="206"/>
      <c r="J20" s="206"/>
      <c r="K20" s="188"/>
    </row>
    <row r="21" spans="1:11" ht="15">
      <c r="A21" s="148"/>
      <c r="B21" s="149"/>
      <c r="C21" s="149"/>
      <c r="D21" s="149"/>
      <c r="E21" s="150"/>
      <c r="F21" s="156"/>
      <c r="G21" s="157"/>
      <c r="H21" s="45"/>
      <c r="I21" s="206"/>
      <c r="J21" s="206"/>
      <c r="K21" s="188"/>
    </row>
    <row r="22" spans="1:11" ht="28.5" customHeight="1" thickBot="1">
      <c r="A22" s="148"/>
      <c r="B22" s="149"/>
      <c r="C22" s="149"/>
      <c r="D22" s="149"/>
      <c r="E22" s="150"/>
      <c r="F22" s="156"/>
      <c r="G22" s="157"/>
      <c r="H22" s="45"/>
      <c r="I22" s="206"/>
      <c r="J22" s="206"/>
      <c r="K22" s="188"/>
    </row>
    <row r="23" spans="1:11" ht="19.5" customHeight="1" thickBot="1">
      <c r="A23" s="151"/>
      <c r="B23" s="152"/>
      <c r="C23" s="152"/>
      <c r="D23" s="152"/>
      <c r="E23" s="153"/>
      <c r="F23" s="158"/>
      <c r="G23" s="159"/>
      <c r="H23" s="45"/>
      <c r="I23" s="207" t="s">
        <v>163</v>
      </c>
      <c r="J23" s="208"/>
      <c r="K23" s="209"/>
    </row>
    <row r="24" spans="1:11" ht="1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</row>
    <row r="25" spans="1:11" ht="15">
      <c r="A25" s="47" t="s">
        <v>155</v>
      </c>
      <c r="B25" s="48"/>
      <c r="C25" s="48"/>
      <c r="D25" s="210" t="s">
        <v>741</v>
      </c>
      <c r="E25" s="210"/>
      <c r="F25" s="210"/>
      <c r="G25" s="210"/>
      <c r="H25" s="210"/>
      <c r="I25" s="210"/>
      <c r="J25" s="210"/>
      <c r="K25" s="211"/>
    </row>
    <row r="26" spans="1:11" ht="15.75" thickBot="1">
      <c r="A26" s="49" t="s">
        <v>156</v>
      </c>
      <c r="B26" s="50"/>
      <c r="C26" s="163" t="s">
        <v>738</v>
      </c>
      <c r="D26" s="164"/>
      <c r="E26" s="164"/>
      <c r="F26" s="164"/>
      <c r="G26" s="164"/>
      <c r="H26" s="164"/>
      <c r="I26" s="164"/>
      <c r="J26" s="164"/>
      <c r="K26" s="165"/>
    </row>
    <row r="27" spans="1:11" ht="15.75" customHeight="1" thickBot="1">
      <c r="A27" s="166" t="s">
        <v>157</v>
      </c>
      <c r="B27" s="169" t="s">
        <v>158</v>
      </c>
      <c r="C27" s="170"/>
      <c r="D27" s="170"/>
      <c r="E27" s="170"/>
      <c r="F27" s="170"/>
      <c r="G27" s="170"/>
      <c r="H27" s="170"/>
      <c r="I27" s="170"/>
      <c r="J27" s="170"/>
      <c r="K27" s="171"/>
    </row>
    <row r="28" spans="1:11" ht="15.75" customHeight="1" thickBot="1">
      <c r="A28" s="167"/>
      <c r="B28" s="172" t="s">
        <v>159</v>
      </c>
      <c r="C28" s="173"/>
      <c r="D28" s="154"/>
      <c r="E28" s="176"/>
      <c r="F28" s="177"/>
      <c r="G28" s="183"/>
      <c r="H28" s="184"/>
      <c r="I28" s="185"/>
      <c r="J28" s="185"/>
      <c r="K28" s="141"/>
    </row>
    <row r="29" spans="1:11" ht="15.75" thickBot="1">
      <c r="A29" s="167"/>
      <c r="B29" s="172"/>
      <c r="C29" s="173"/>
      <c r="D29" s="156"/>
      <c r="E29" s="178"/>
      <c r="F29" s="179"/>
      <c r="G29" s="186"/>
      <c r="H29" s="187"/>
      <c r="I29" s="188"/>
      <c r="J29" s="188"/>
      <c r="K29" s="189"/>
    </row>
    <row r="30" spans="1:11" ht="15">
      <c r="A30" s="168"/>
      <c r="B30" s="174"/>
      <c r="C30" s="175"/>
      <c r="D30" s="180"/>
      <c r="E30" s="181"/>
      <c r="F30" s="182"/>
      <c r="G30" s="186"/>
      <c r="H30" s="187"/>
      <c r="I30" s="188"/>
      <c r="J30" s="188"/>
      <c r="K30" s="189"/>
    </row>
    <row r="31" spans="1:11" ht="15.75" thickBot="1">
      <c r="A31" s="51">
        <v>1</v>
      </c>
      <c r="B31" s="192">
        <v>2</v>
      </c>
      <c r="C31" s="192"/>
      <c r="D31" s="193">
        <v>3</v>
      </c>
      <c r="E31" s="194"/>
      <c r="F31" s="195"/>
      <c r="G31" s="193">
        <v>4</v>
      </c>
      <c r="H31" s="194"/>
      <c r="I31" s="196"/>
      <c r="J31" s="196"/>
      <c r="K31" s="195"/>
    </row>
    <row r="32" spans="1:11" ht="15.75" thickBot="1">
      <c r="A32" s="52" t="s">
        <v>585</v>
      </c>
      <c r="B32" s="197" t="s">
        <v>742</v>
      </c>
      <c r="C32" s="197"/>
      <c r="D32" s="198" t="s">
        <v>737</v>
      </c>
      <c r="E32" s="199"/>
      <c r="F32" s="200"/>
      <c r="G32" s="201" t="s">
        <v>737</v>
      </c>
      <c r="H32" s="202"/>
      <c r="I32" s="203"/>
      <c r="J32" s="203"/>
      <c r="K32" s="200"/>
    </row>
    <row r="33" spans="1:11" ht="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</row>
  </sheetData>
  <sheetProtection/>
  <mergeCells count="26">
    <mergeCell ref="H1:K1"/>
    <mergeCell ref="B31:C31"/>
    <mergeCell ref="D31:F31"/>
    <mergeCell ref="G31:K31"/>
    <mergeCell ref="B32:C32"/>
    <mergeCell ref="D32:F32"/>
    <mergeCell ref="G32:K32"/>
    <mergeCell ref="I18:K22"/>
    <mergeCell ref="I23:K23"/>
    <mergeCell ref="D25:K25"/>
    <mergeCell ref="C26:K26"/>
    <mergeCell ref="A27:A30"/>
    <mergeCell ref="B27:K27"/>
    <mergeCell ref="B28:C30"/>
    <mergeCell ref="D28:F30"/>
    <mergeCell ref="G28:K30"/>
    <mergeCell ref="B2:J2"/>
    <mergeCell ref="A4:K7"/>
    <mergeCell ref="C10:H12"/>
    <mergeCell ref="C13:H13"/>
    <mergeCell ref="A16:E16"/>
    <mergeCell ref="F16:G16"/>
    <mergeCell ref="I16:K17"/>
    <mergeCell ref="A17:E23"/>
    <mergeCell ref="F17:G23"/>
    <mergeCell ref="C14:H14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8"/>
  <dimension ref="A1:K19"/>
  <sheetViews>
    <sheetView view="pageBreakPreview" zoomScaleSheetLayoutView="100" zoomScalePageLayoutView="0" workbookViewId="0" topLeftCell="A13">
      <selection activeCell="C18" sqref="C18"/>
    </sheetView>
  </sheetViews>
  <sheetFormatPr defaultColWidth="9.140625" defaultRowHeight="15"/>
  <cols>
    <col min="1" max="1" width="60.28125" style="0" customWidth="1"/>
    <col min="2" max="2" width="8.00390625" style="0" customWidth="1"/>
    <col min="3" max="3" width="10.140625" style="0" customWidth="1"/>
    <col min="4" max="4" width="10.7109375" style="0" customWidth="1"/>
    <col min="5" max="5" width="13.140625" style="0" customWidth="1"/>
    <col min="6" max="6" width="13.28125" style="0" customWidth="1"/>
  </cols>
  <sheetData>
    <row r="1" spans="1:6" ht="15">
      <c r="A1" s="21"/>
      <c r="B1" s="21"/>
      <c r="C1" s="21"/>
      <c r="D1" s="21"/>
      <c r="E1" s="21"/>
      <c r="F1" s="21"/>
    </row>
    <row r="2" spans="1:11" ht="25.5" customHeight="1">
      <c r="A2" s="221" t="s">
        <v>117</v>
      </c>
      <c r="B2" s="221"/>
      <c r="C2" s="221"/>
      <c r="D2" s="221"/>
      <c r="E2" s="221"/>
      <c r="F2" s="221"/>
      <c r="G2" s="1"/>
      <c r="H2" s="1"/>
      <c r="I2" s="1"/>
      <c r="J2" s="1"/>
      <c r="K2" s="1"/>
    </row>
    <row r="3" spans="1:11" ht="15">
      <c r="A3" s="222" t="s">
        <v>345</v>
      </c>
      <c r="B3" s="222"/>
      <c r="C3" s="222"/>
      <c r="D3" s="222"/>
      <c r="E3" s="222"/>
      <c r="F3" s="222"/>
      <c r="G3" s="1"/>
      <c r="H3" s="1"/>
      <c r="I3" s="1"/>
      <c r="J3" s="1"/>
      <c r="K3" s="1"/>
    </row>
    <row r="4" spans="1:11" ht="15" customHeight="1">
      <c r="A4" s="218"/>
      <c r="B4" s="218" t="s">
        <v>150</v>
      </c>
      <c r="C4" s="218" t="s">
        <v>1</v>
      </c>
      <c r="D4" s="218" t="s">
        <v>92</v>
      </c>
      <c r="E4" s="218"/>
      <c r="F4" s="218"/>
      <c r="G4" s="1"/>
      <c r="H4" s="1"/>
      <c r="I4" s="1"/>
      <c r="J4" s="1"/>
      <c r="K4" s="1"/>
    </row>
    <row r="5" spans="1:11" ht="94.5">
      <c r="A5" s="218"/>
      <c r="B5" s="218"/>
      <c r="C5" s="218"/>
      <c r="D5" s="24" t="s">
        <v>2</v>
      </c>
      <c r="E5" s="24" t="s">
        <v>12</v>
      </c>
      <c r="F5" s="24" t="s">
        <v>111</v>
      </c>
      <c r="G5" s="1"/>
      <c r="H5" s="1"/>
      <c r="I5" s="1"/>
      <c r="J5" s="1"/>
      <c r="K5" s="1"/>
    </row>
    <row r="6" spans="1:11" ht="15.75">
      <c r="A6" s="53" t="s">
        <v>3</v>
      </c>
      <c r="B6" s="31" t="s">
        <v>4</v>
      </c>
      <c r="C6" s="31">
        <v>1</v>
      </c>
      <c r="D6" s="31">
        <v>2</v>
      </c>
      <c r="E6" s="31">
        <v>3</v>
      </c>
      <c r="F6" s="31">
        <v>4</v>
      </c>
      <c r="G6" s="1"/>
      <c r="H6" s="1"/>
      <c r="I6" s="1"/>
      <c r="J6" s="1"/>
      <c r="K6" s="1"/>
    </row>
    <row r="7" spans="1:11" ht="31.5">
      <c r="A7" s="40" t="s">
        <v>346</v>
      </c>
      <c r="B7" s="31">
        <v>1</v>
      </c>
      <c r="C7" s="277">
        <v>627</v>
      </c>
      <c r="D7" s="277">
        <v>358</v>
      </c>
      <c r="E7" s="277">
        <v>270</v>
      </c>
      <c r="F7" s="277">
        <v>111</v>
      </c>
      <c r="G7" s="1"/>
      <c r="H7" s="1"/>
      <c r="I7" s="1"/>
      <c r="J7" s="1"/>
      <c r="K7" s="1"/>
    </row>
    <row r="8" spans="1:11" ht="31.5">
      <c r="A8" s="40" t="s">
        <v>342</v>
      </c>
      <c r="B8" s="31">
        <v>2</v>
      </c>
      <c r="C8" s="277">
        <v>1312</v>
      </c>
      <c r="D8" s="277">
        <v>697</v>
      </c>
      <c r="E8" s="277">
        <v>648</v>
      </c>
      <c r="F8" s="277">
        <v>165</v>
      </c>
      <c r="G8" s="1"/>
      <c r="H8" s="1"/>
      <c r="I8" s="1"/>
      <c r="J8" s="1"/>
      <c r="K8" s="1"/>
    </row>
    <row r="9" spans="1:11" ht="18.75">
      <c r="A9" s="29" t="s">
        <v>38</v>
      </c>
      <c r="B9" s="31">
        <v>3</v>
      </c>
      <c r="C9" s="277">
        <v>688</v>
      </c>
      <c r="D9" s="277">
        <v>342</v>
      </c>
      <c r="E9" s="277">
        <v>380</v>
      </c>
      <c r="F9" s="277">
        <v>55</v>
      </c>
      <c r="G9" s="1"/>
      <c r="H9" s="1"/>
      <c r="I9" s="1"/>
      <c r="J9" s="1"/>
      <c r="K9" s="1"/>
    </row>
    <row r="10" spans="1:11" ht="47.25">
      <c r="A10" s="64" t="s">
        <v>223</v>
      </c>
      <c r="B10" s="31">
        <v>4</v>
      </c>
      <c r="C10" s="277">
        <v>220</v>
      </c>
      <c r="D10" s="277">
        <v>127</v>
      </c>
      <c r="E10" s="277">
        <v>87</v>
      </c>
      <c r="F10" s="277">
        <v>23</v>
      </c>
      <c r="G10" s="1"/>
      <c r="H10" s="1"/>
      <c r="I10" s="1"/>
      <c r="J10" s="1"/>
      <c r="K10" s="1"/>
    </row>
    <row r="11" spans="1:11" ht="18.75">
      <c r="A11" s="29" t="s">
        <v>79</v>
      </c>
      <c r="B11" s="31">
        <v>5</v>
      </c>
      <c r="C11" s="277">
        <v>100</v>
      </c>
      <c r="D11" s="277">
        <v>38</v>
      </c>
      <c r="E11" s="277">
        <v>32</v>
      </c>
      <c r="F11" s="277">
        <v>19</v>
      </c>
      <c r="G11" s="1"/>
      <c r="H11" s="1"/>
      <c r="I11" s="1"/>
      <c r="J11" s="1"/>
      <c r="K11" s="1"/>
    </row>
    <row r="12" spans="1:11" ht="18.75">
      <c r="A12" s="29" t="s">
        <v>112</v>
      </c>
      <c r="B12" s="31">
        <v>6</v>
      </c>
      <c r="C12" s="277">
        <v>0</v>
      </c>
      <c r="D12" s="277">
        <v>0</v>
      </c>
      <c r="E12" s="277">
        <v>0</v>
      </c>
      <c r="F12" s="277">
        <v>0</v>
      </c>
      <c r="G12" s="1"/>
      <c r="H12" s="1"/>
      <c r="I12" s="1"/>
      <c r="J12" s="1"/>
      <c r="K12" s="1"/>
    </row>
    <row r="13" spans="1:11" ht="18.75">
      <c r="A13" s="29" t="s">
        <v>8</v>
      </c>
      <c r="B13" s="31">
        <v>7</v>
      </c>
      <c r="C13" s="277">
        <v>0</v>
      </c>
      <c r="D13" s="277">
        <v>0</v>
      </c>
      <c r="E13" s="277">
        <v>0</v>
      </c>
      <c r="F13" s="277">
        <v>0</v>
      </c>
      <c r="G13" s="1"/>
      <c r="H13" s="1"/>
      <c r="I13" s="1"/>
      <c r="J13" s="1"/>
      <c r="K13" s="1"/>
    </row>
    <row r="14" spans="1:11" ht="78.75">
      <c r="A14" s="29" t="s">
        <v>118</v>
      </c>
      <c r="B14" s="31">
        <v>8</v>
      </c>
      <c r="C14" s="277">
        <v>210</v>
      </c>
      <c r="D14" s="277">
        <v>119</v>
      </c>
      <c r="E14" s="277">
        <v>75</v>
      </c>
      <c r="F14" s="277">
        <v>50</v>
      </c>
      <c r="G14" s="1"/>
      <c r="H14" s="1"/>
      <c r="I14" s="1"/>
      <c r="J14" s="1"/>
      <c r="K14" s="1"/>
    </row>
    <row r="15" spans="1:11" ht="31.5">
      <c r="A15" s="29" t="s">
        <v>78</v>
      </c>
      <c r="B15" s="31">
        <v>9</v>
      </c>
      <c r="C15" s="277">
        <v>18</v>
      </c>
      <c r="D15" s="277">
        <v>5</v>
      </c>
      <c r="E15" s="277">
        <v>5</v>
      </c>
      <c r="F15" s="277">
        <v>6</v>
      </c>
      <c r="G15" s="1"/>
      <c r="H15" s="1"/>
      <c r="I15" s="1"/>
      <c r="J15" s="1"/>
      <c r="K15" s="1"/>
    </row>
    <row r="16" spans="1:11" ht="31.5">
      <c r="A16" s="29" t="s">
        <v>84</v>
      </c>
      <c r="B16" s="31">
        <v>10</v>
      </c>
      <c r="C16" s="277">
        <v>258</v>
      </c>
      <c r="D16" s="277">
        <v>124</v>
      </c>
      <c r="E16" s="277">
        <v>147</v>
      </c>
      <c r="F16" s="277">
        <v>19</v>
      </c>
      <c r="G16" s="1"/>
      <c r="H16" s="1"/>
      <c r="I16" s="1"/>
      <c r="J16" s="1"/>
      <c r="K16" s="1"/>
    </row>
    <row r="17" spans="1:11" ht="18.75">
      <c r="A17" s="29" t="s">
        <v>88</v>
      </c>
      <c r="B17" s="31">
        <v>11</v>
      </c>
      <c r="C17" s="277">
        <v>0</v>
      </c>
      <c r="D17" s="277">
        <v>0</v>
      </c>
      <c r="E17" s="277">
        <v>0</v>
      </c>
      <c r="F17" s="277">
        <v>0</v>
      </c>
      <c r="G17" s="1"/>
      <c r="H17" s="1"/>
      <c r="I17" s="1"/>
      <c r="J17" s="1"/>
      <c r="K17" s="1"/>
    </row>
    <row r="18" spans="1:11" ht="31.5">
      <c r="A18" s="29" t="s">
        <v>80</v>
      </c>
      <c r="B18" s="31">
        <v>12</v>
      </c>
      <c r="C18" s="277">
        <v>35</v>
      </c>
      <c r="D18" s="277">
        <v>17</v>
      </c>
      <c r="E18" s="277">
        <v>17</v>
      </c>
      <c r="F18" s="277">
        <v>3</v>
      </c>
      <c r="G18" s="1"/>
      <c r="H18" s="1"/>
      <c r="I18" s="1"/>
      <c r="J18" s="1"/>
      <c r="K18" s="1"/>
    </row>
    <row r="19" spans="1:6" ht="15">
      <c r="A19" s="21"/>
      <c r="B19" s="21"/>
      <c r="C19" s="21"/>
      <c r="D19" s="21"/>
      <c r="E19" s="21"/>
      <c r="F19" s="21"/>
    </row>
  </sheetData>
  <sheetProtection/>
  <mergeCells count="6">
    <mergeCell ref="A4:A5"/>
    <mergeCell ref="B4:B5"/>
    <mergeCell ref="C4:C5"/>
    <mergeCell ref="D4:F4"/>
    <mergeCell ref="A2:F2"/>
    <mergeCell ref="A3:F3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9"/>
  <dimension ref="A1:K44"/>
  <sheetViews>
    <sheetView tabSelected="1" view="pageBreakPreview" zoomScaleSheetLayoutView="100" zoomScalePageLayoutView="0" workbookViewId="0" topLeftCell="A1">
      <selection activeCell="F42" sqref="F42"/>
    </sheetView>
  </sheetViews>
  <sheetFormatPr defaultColWidth="9.140625" defaultRowHeight="15"/>
  <cols>
    <col min="1" max="1" width="68.7109375" style="0" customWidth="1"/>
    <col min="3" max="3" width="18.57421875" style="0" customWidth="1"/>
    <col min="4" max="4" width="16.28125" style="0" customWidth="1"/>
    <col min="5" max="5" width="14.8515625" style="0" customWidth="1"/>
    <col min="6" max="6" width="13.00390625" style="0" customWidth="1"/>
    <col min="7" max="7" width="16.421875" style="0" customWidth="1"/>
    <col min="8" max="8" width="11.28125" style="0" customWidth="1"/>
    <col min="9" max="9" width="12.140625" style="0" customWidth="1"/>
    <col min="10" max="10" width="16.8515625" style="0" customWidth="1"/>
    <col min="11" max="11" width="15.421875" style="0" customWidth="1"/>
  </cols>
  <sheetData>
    <row r="1" spans="1:11" ht="1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5.5" customHeight="1">
      <c r="A2" s="221" t="s">
        <v>730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15">
      <c r="A3" s="222" t="s">
        <v>347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</row>
    <row r="4" spans="1:11" ht="35.25" customHeight="1">
      <c r="A4" s="218"/>
      <c r="B4" s="218" t="s">
        <v>150</v>
      </c>
      <c r="C4" s="218" t="s">
        <v>348</v>
      </c>
      <c r="D4" s="218" t="s">
        <v>349</v>
      </c>
      <c r="E4" s="218" t="s">
        <v>38</v>
      </c>
      <c r="F4" s="237" t="s">
        <v>350</v>
      </c>
      <c r="G4" s="243"/>
      <c r="H4" s="243"/>
      <c r="I4" s="244"/>
      <c r="J4" s="219" t="s">
        <v>351</v>
      </c>
      <c r="K4" s="219" t="s">
        <v>352</v>
      </c>
    </row>
    <row r="5" spans="1:11" ht="15">
      <c r="A5" s="218"/>
      <c r="B5" s="218"/>
      <c r="C5" s="218"/>
      <c r="D5" s="218"/>
      <c r="E5" s="218"/>
      <c r="F5" s="218" t="s">
        <v>1</v>
      </c>
      <c r="G5" s="237" t="s">
        <v>41</v>
      </c>
      <c r="H5" s="243"/>
      <c r="I5" s="244"/>
      <c r="J5" s="241"/>
      <c r="K5" s="241"/>
    </row>
    <row r="6" spans="1:11" ht="15" customHeight="1">
      <c r="A6" s="218"/>
      <c r="B6" s="218"/>
      <c r="C6" s="218"/>
      <c r="D6" s="218"/>
      <c r="E6" s="218"/>
      <c r="F6" s="218"/>
      <c r="G6" s="219" t="s">
        <v>119</v>
      </c>
      <c r="H6" s="219" t="s">
        <v>120</v>
      </c>
      <c r="I6" s="219" t="s">
        <v>121</v>
      </c>
      <c r="J6" s="241"/>
      <c r="K6" s="241"/>
    </row>
    <row r="7" spans="1:11" ht="93.75" customHeight="1">
      <c r="A7" s="218"/>
      <c r="B7" s="218"/>
      <c r="C7" s="218"/>
      <c r="D7" s="218"/>
      <c r="E7" s="218"/>
      <c r="F7" s="218"/>
      <c r="G7" s="242"/>
      <c r="H7" s="242"/>
      <c r="I7" s="242"/>
      <c r="J7" s="242"/>
      <c r="K7" s="242"/>
    </row>
    <row r="8" spans="1:11" ht="15.75">
      <c r="A8" s="53" t="s">
        <v>3</v>
      </c>
      <c r="B8" s="31" t="s">
        <v>4</v>
      </c>
      <c r="C8" s="31">
        <v>1</v>
      </c>
      <c r="D8" s="31">
        <v>2</v>
      </c>
      <c r="E8" s="31">
        <v>3</v>
      </c>
      <c r="F8" s="31" t="s">
        <v>353</v>
      </c>
      <c r="G8" s="31">
        <v>5</v>
      </c>
      <c r="H8" s="31">
        <v>6</v>
      </c>
      <c r="I8" s="31">
        <v>7</v>
      </c>
      <c r="J8" s="31">
        <v>8</v>
      </c>
      <c r="K8" s="31">
        <v>9</v>
      </c>
    </row>
    <row r="9" spans="1:11" ht="18.75">
      <c r="A9" s="40" t="s">
        <v>204</v>
      </c>
      <c r="B9" s="31">
        <v>1</v>
      </c>
      <c r="C9" s="277">
        <v>420</v>
      </c>
      <c r="D9" s="277">
        <v>439</v>
      </c>
      <c r="E9" s="277">
        <v>92</v>
      </c>
      <c r="F9" s="277">
        <v>327</v>
      </c>
      <c r="G9" s="277">
        <v>247</v>
      </c>
      <c r="H9" s="277">
        <v>26</v>
      </c>
      <c r="I9" s="277">
        <v>54</v>
      </c>
      <c r="J9" s="284" t="s">
        <v>107</v>
      </c>
      <c r="K9" s="277">
        <v>100</v>
      </c>
    </row>
    <row r="10" spans="1:11" ht="31.5">
      <c r="A10" s="29" t="s">
        <v>122</v>
      </c>
      <c r="B10" s="31">
        <v>2</v>
      </c>
      <c r="C10" s="277">
        <v>373</v>
      </c>
      <c r="D10" s="277">
        <v>374</v>
      </c>
      <c r="E10" s="277">
        <v>77</v>
      </c>
      <c r="F10" s="277">
        <v>264</v>
      </c>
      <c r="G10" s="277">
        <v>239</v>
      </c>
      <c r="H10" s="277">
        <v>22</v>
      </c>
      <c r="I10" s="277">
        <v>3</v>
      </c>
      <c r="J10" s="277">
        <v>7</v>
      </c>
      <c r="K10" s="277">
        <v>99</v>
      </c>
    </row>
    <row r="11" spans="1:11" ht="18.75">
      <c r="A11" s="29" t="s">
        <v>72</v>
      </c>
      <c r="B11" s="31">
        <v>3</v>
      </c>
      <c r="C11" s="277">
        <v>7</v>
      </c>
      <c r="D11" s="277">
        <v>10</v>
      </c>
      <c r="E11" s="277">
        <v>3</v>
      </c>
      <c r="F11" s="277">
        <v>9</v>
      </c>
      <c r="G11" s="277">
        <v>4</v>
      </c>
      <c r="H11" s="277">
        <v>0</v>
      </c>
      <c r="I11" s="277">
        <v>5</v>
      </c>
      <c r="J11" s="277">
        <v>0</v>
      </c>
      <c r="K11" s="277">
        <v>0</v>
      </c>
    </row>
    <row r="12" spans="1:11" ht="31.5">
      <c r="A12" s="57" t="s">
        <v>123</v>
      </c>
      <c r="B12" s="31">
        <v>4</v>
      </c>
      <c r="C12" s="277">
        <v>40</v>
      </c>
      <c r="D12" s="277">
        <v>55</v>
      </c>
      <c r="E12" s="277">
        <v>12</v>
      </c>
      <c r="F12" s="277">
        <v>54</v>
      </c>
      <c r="G12" s="277">
        <v>4</v>
      </c>
      <c r="H12" s="277">
        <v>4</v>
      </c>
      <c r="I12" s="277">
        <v>46</v>
      </c>
      <c r="J12" s="284" t="s">
        <v>107</v>
      </c>
      <c r="K12" s="277">
        <v>1</v>
      </c>
    </row>
    <row r="13" spans="1:11" ht="31.5">
      <c r="A13" s="54" t="s">
        <v>224</v>
      </c>
      <c r="B13" s="31">
        <v>5</v>
      </c>
      <c r="C13" s="277">
        <v>273</v>
      </c>
      <c r="D13" s="277">
        <v>248</v>
      </c>
      <c r="E13" s="277">
        <v>35</v>
      </c>
      <c r="F13" s="277">
        <v>160</v>
      </c>
      <c r="G13" s="277">
        <v>139</v>
      </c>
      <c r="H13" s="277">
        <v>19</v>
      </c>
      <c r="I13" s="277">
        <v>2</v>
      </c>
      <c r="J13" s="277">
        <v>5</v>
      </c>
      <c r="K13" s="277">
        <v>76</v>
      </c>
    </row>
    <row r="14" spans="1:11" ht="18.75">
      <c r="A14" s="29" t="s">
        <v>66</v>
      </c>
      <c r="B14" s="31">
        <v>6</v>
      </c>
      <c r="C14" s="277">
        <v>100</v>
      </c>
      <c r="D14" s="277">
        <v>126</v>
      </c>
      <c r="E14" s="277">
        <v>42</v>
      </c>
      <c r="F14" s="277">
        <v>104</v>
      </c>
      <c r="G14" s="277">
        <v>100</v>
      </c>
      <c r="H14" s="277">
        <v>3</v>
      </c>
      <c r="I14" s="277">
        <v>1</v>
      </c>
      <c r="J14" s="277">
        <v>2</v>
      </c>
      <c r="K14" s="277">
        <v>23</v>
      </c>
    </row>
    <row r="15" spans="1:11" ht="31.5">
      <c r="A15" s="29" t="s">
        <v>124</v>
      </c>
      <c r="B15" s="31">
        <v>7</v>
      </c>
      <c r="C15" s="277">
        <v>29</v>
      </c>
      <c r="D15" s="277">
        <v>25</v>
      </c>
      <c r="E15" s="277">
        <v>2</v>
      </c>
      <c r="F15" s="277">
        <v>16</v>
      </c>
      <c r="G15" s="277">
        <v>14</v>
      </c>
      <c r="H15" s="277">
        <v>2</v>
      </c>
      <c r="I15" s="277">
        <v>0</v>
      </c>
      <c r="J15" s="277">
        <v>1</v>
      </c>
      <c r="K15" s="277">
        <v>4</v>
      </c>
    </row>
    <row r="16" spans="1:11" ht="31.5">
      <c r="A16" s="54" t="s">
        <v>225</v>
      </c>
      <c r="B16" s="31">
        <v>8</v>
      </c>
      <c r="C16" s="277">
        <v>143</v>
      </c>
      <c r="D16" s="277">
        <v>167</v>
      </c>
      <c r="E16" s="277">
        <v>48</v>
      </c>
      <c r="F16" s="277">
        <v>126</v>
      </c>
      <c r="G16" s="277">
        <v>115</v>
      </c>
      <c r="H16" s="277">
        <v>11</v>
      </c>
      <c r="I16" s="277">
        <v>0</v>
      </c>
      <c r="J16" s="277">
        <v>3</v>
      </c>
      <c r="K16" s="277">
        <v>34</v>
      </c>
    </row>
    <row r="17" spans="1:11" ht="18.75">
      <c r="A17" s="29" t="s">
        <v>2</v>
      </c>
      <c r="B17" s="31">
        <v>9</v>
      </c>
      <c r="C17" s="277">
        <v>230</v>
      </c>
      <c r="D17" s="277">
        <v>207</v>
      </c>
      <c r="E17" s="277">
        <v>29</v>
      </c>
      <c r="F17" s="277">
        <v>138</v>
      </c>
      <c r="G17" s="277">
        <v>124</v>
      </c>
      <c r="H17" s="277">
        <v>11</v>
      </c>
      <c r="I17" s="277">
        <v>3</v>
      </c>
      <c r="J17" s="277">
        <v>4</v>
      </c>
      <c r="K17" s="277">
        <v>65</v>
      </c>
    </row>
    <row r="18" spans="1:11" s="21" customFormat="1" ht="18.75">
      <c r="A18" s="33" t="s">
        <v>558</v>
      </c>
      <c r="B18" s="31" t="s">
        <v>388</v>
      </c>
      <c r="C18" s="277">
        <v>9</v>
      </c>
      <c r="D18" s="277">
        <v>10</v>
      </c>
      <c r="E18" s="277">
        <v>5</v>
      </c>
      <c r="F18" s="277">
        <v>8</v>
      </c>
      <c r="G18" s="277">
        <v>7</v>
      </c>
      <c r="H18" s="277">
        <v>1</v>
      </c>
      <c r="I18" s="277">
        <v>0</v>
      </c>
      <c r="J18" s="277">
        <v>0</v>
      </c>
      <c r="K18" s="277">
        <v>2</v>
      </c>
    </row>
    <row r="19" spans="1:11" ht="31.5">
      <c r="A19" s="54" t="s">
        <v>226</v>
      </c>
      <c r="B19" s="31">
        <v>10</v>
      </c>
      <c r="C19" s="277">
        <v>17</v>
      </c>
      <c r="D19" s="277">
        <v>13</v>
      </c>
      <c r="E19" s="277">
        <v>1</v>
      </c>
      <c r="F19" s="277">
        <v>8</v>
      </c>
      <c r="G19" s="277">
        <v>8</v>
      </c>
      <c r="H19" s="277">
        <v>0</v>
      </c>
      <c r="I19" s="277">
        <v>0</v>
      </c>
      <c r="J19" s="277">
        <v>0</v>
      </c>
      <c r="K19" s="277">
        <v>3</v>
      </c>
    </row>
    <row r="20" spans="1:11" ht="18.75">
      <c r="A20" s="29" t="s">
        <v>85</v>
      </c>
      <c r="B20" s="31">
        <v>11</v>
      </c>
      <c r="C20" s="277">
        <v>67</v>
      </c>
      <c r="D20" s="277">
        <v>76</v>
      </c>
      <c r="E20" s="277">
        <v>23</v>
      </c>
      <c r="F20" s="277">
        <v>56</v>
      </c>
      <c r="G20" s="277">
        <v>54</v>
      </c>
      <c r="H20" s="277">
        <v>2</v>
      </c>
      <c r="I20" s="277">
        <v>0</v>
      </c>
      <c r="J20" s="277">
        <v>1</v>
      </c>
      <c r="K20" s="277">
        <v>16</v>
      </c>
    </row>
    <row r="21" spans="1:11" ht="18.75">
      <c r="A21" s="33" t="s">
        <v>91</v>
      </c>
      <c r="B21" s="31">
        <v>12</v>
      </c>
      <c r="C21" s="277">
        <v>47</v>
      </c>
      <c r="D21" s="277">
        <v>63</v>
      </c>
      <c r="E21" s="277">
        <v>21</v>
      </c>
      <c r="F21" s="277">
        <v>51</v>
      </c>
      <c r="G21" s="277">
        <v>49</v>
      </c>
      <c r="H21" s="277">
        <v>2</v>
      </c>
      <c r="I21" s="277">
        <v>0</v>
      </c>
      <c r="J21" s="277">
        <v>1</v>
      </c>
      <c r="K21" s="277">
        <v>9</v>
      </c>
    </row>
    <row r="22" spans="1:11" ht="18.75">
      <c r="A22" s="29" t="s">
        <v>112</v>
      </c>
      <c r="B22" s="31">
        <v>13</v>
      </c>
      <c r="C22" s="277">
        <v>3</v>
      </c>
      <c r="D22" s="277">
        <v>3</v>
      </c>
      <c r="E22" s="277">
        <v>1</v>
      </c>
      <c r="F22" s="277">
        <v>1</v>
      </c>
      <c r="G22" s="277">
        <v>1</v>
      </c>
      <c r="H22" s="277">
        <v>0</v>
      </c>
      <c r="I22" s="277">
        <v>0</v>
      </c>
      <c r="J22" s="277">
        <v>0</v>
      </c>
      <c r="K22" s="277">
        <v>1</v>
      </c>
    </row>
    <row r="23" spans="1:11" ht="18.75">
      <c r="A23" s="29" t="s">
        <v>8</v>
      </c>
      <c r="B23" s="31">
        <v>14</v>
      </c>
      <c r="C23" s="277">
        <v>0</v>
      </c>
      <c r="D23" s="277">
        <v>0</v>
      </c>
      <c r="E23" s="277">
        <v>0</v>
      </c>
      <c r="F23" s="277">
        <v>0</v>
      </c>
      <c r="G23" s="277">
        <v>0</v>
      </c>
      <c r="H23" s="277">
        <v>0</v>
      </c>
      <c r="I23" s="277">
        <v>0</v>
      </c>
      <c r="J23" s="277">
        <v>0</v>
      </c>
      <c r="K23" s="277">
        <v>0</v>
      </c>
    </row>
    <row r="24" spans="1:11" ht="31.5">
      <c r="A24" s="29" t="s">
        <v>84</v>
      </c>
      <c r="B24" s="31">
        <v>15</v>
      </c>
      <c r="C24" s="277">
        <v>70</v>
      </c>
      <c r="D24" s="277">
        <v>69</v>
      </c>
      <c r="E24" s="277">
        <v>15</v>
      </c>
      <c r="F24" s="277">
        <v>48</v>
      </c>
      <c r="G24" s="277">
        <v>44</v>
      </c>
      <c r="H24" s="277">
        <v>4</v>
      </c>
      <c r="I24" s="277">
        <v>0</v>
      </c>
      <c r="J24" s="277">
        <v>0</v>
      </c>
      <c r="K24" s="277">
        <v>19</v>
      </c>
    </row>
    <row r="25" spans="1:11" ht="18.75">
      <c r="A25" s="57" t="s">
        <v>40</v>
      </c>
      <c r="B25" s="31">
        <v>16</v>
      </c>
      <c r="C25" s="277">
        <v>111</v>
      </c>
      <c r="D25" s="277">
        <v>121</v>
      </c>
      <c r="E25" s="277">
        <v>33</v>
      </c>
      <c r="F25" s="277">
        <v>96</v>
      </c>
      <c r="G25" s="277">
        <v>90</v>
      </c>
      <c r="H25" s="277">
        <v>5</v>
      </c>
      <c r="I25" s="277">
        <v>1</v>
      </c>
      <c r="J25" s="277">
        <v>1</v>
      </c>
      <c r="K25" s="277">
        <v>25</v>
      </c>
    </row>
    <row r="26" spans="1:11" ht="31.5">
      <c r="A26" s="29" t="s">
        <v>80</v>
      </c>
      <c r="B26" s="31">
        <v>17</v>
      </c>
      <c r="C26" s="277">
        <v>5</v>
      </c>
      <c r="D26" s="277">
        <v>5</v>
      </c>
      <c r="E26" s="277">
        <v>1</v>
      </c>
      <c r="F26" s="277">
        <v>4</v>
      </c>
      <c r="G26" s="277">
        <v>4</v>
      </c>
      <c r="H26" s="277">
        <v>0</v>
      </c>
      <c r="I26" s="277">
        <v>0</v>
      </c>
      <c r="J26" s="277">
        <v>0</v>
      </c>
      <c r="K26" s="277">
        <v>0</v>
      </c>
    </row>
    <row r="27" spans="1:11" s="21" customFormat="1" ht="18.75">
      <c r="A27" s="29" t="s">
        <v>87</v>
      </c>
      <c r="B27" s="31" t="s">
        <v>356</v>
      </c>
      <c r="C27" s="277">
        <v>170</v>
      </c>
      <c r="D27" s="277">
        <v>148</v>
      </c>
      <c r="E27" s="277">
        <v>21</v>
      </c>
      <c r="F27" s="277">
        <v>94</v>
      </c>
      <c r="G27" s="277">
        <v>79</v>
      </c>
      <c r="H27" s="277">
        <v>14</v>
      </c>
      <c r="I27" s="277">
        <v>1</v>
      </c>
      <c r="J27" s="277">
        <v>3</v>
      </c>
      <c r="K27" s="277">
        <v>46</v>
      </c>
    </row>
    <row r="28" spans="1:11" s="21" customFormat="1" ht="31.5">
      <c r="A28" s="67" t="s">
        <v>59</v>
      </c>
      <c r="B28" s="31" t="s">
        <v>357</v>
      </c>
      <c r="C28" s="277">
        <v>0</v>
      </c>
      <c r="D28" s="277">
        <v>0</v>
      </c>
      <c r="E28" s="277">
        <v>0</v>
      </c>
      <c r="F28" s="277">
        <v>0</v>
      </c>
      <c r="G28" s="277">
        <v>0</v>
      </c>
      <c r="H28" s="277">
        <v>0</v>
      </c>
      <c r="I28" s="277">
        <v>0</v>
      </c>
      <c r="J28" s="277">
        <v>0</v>
      </c>
      <c r="K28" s="277">
        <v>0</v>
      </c>
    </row>
    <row r="29" spans="1:11" s="21" customFormat="1" ht="18.75">
      <c r="A29" s="67" t="s">
        <v>24</v>
      </c>
      <c r="B29" s="31" t="s">
        <v>358</v>
      </c>
      <c r="C29" s="277">
        <v>8</v>
      </c>
      <c r="D29" s="277">
        <v>9</v>
      </c>
      <c r="E29" s="277">
        <v>2</v>
      </c>
      <c r="F29" s="277">
        <v>8</v>
      </c>
      <c r="G29" s="277">
        <v>7</v>
      </c>
      <c r="H29" s="277">
        <v>1</v>
      </c>
      <c r="I29" s="277">
        <v>0</v>
      </c>
      <c r="J29" s="277">
        <v>1</v>
      </c>
      <c r="K29" s="277">
        <v>1</v>
      </c>
    </row>
    <row r="30" spans="1:11" ht="18.75">
      <c r="A30" s="67" t="s">
        <v>88</v>
      </c>
      <c r="B30" s="31">
        <v>18</v>
      </c>
      <c r="C30" s="277">
        <v>0</v>
      </c>
      <c r="D30" s="277">
        <v>0</v>
      </c>
      <c r="E30" s="277">
        <v>0</v>
      </c>
      <c r="F30" s="277">
        <v>0</v>
      </c>
      <c r="G30" s="277">
        <v>0</v>
      </c>
      <c r="H30" s="277">
        <v>0</v>
      </c>
      <c r="I30" s="277">
        <v>0</v>
      </c>
      <c r="J30" s="277">
        <v>0</v>
      </c>
      <c r="K30" s="277">
        <v>0</v>
      </c>
    </row>
    <row r="31" spans="1:11" ht="18.75">
      <c r="A31" s="29" t="s">
        <v>125</v>
      </c>
      <c r="B31" s="31">
        <v>19</v>
      </c>
      <c r="C31" s="292">
        <v>17</v>
      </c>
      <c r="D31" s="292">
        <v>18</v>
      </c>
      <c r="E31" s="292">
        <v>2</v>
      </c>
      <c r="F31" s="292">
        <v>15</v>
      </c>
      <c r="G31" s="292">
        <v>15</v>
      </c>
      <c r="H31" s="292">
        <v>0</v>
      </c>
      <c r="I31" s="292">
        <v>0</v>
      </c>
      <c r="J31" s="292">
        <v>0</v>
      </c>
      <c r="K31" s="292">
        <v>2</v>
      </c>
    </row>
    <row r="32" spans="1:11" ht="18.75">
      <c r="A32" s="29" t="s">
        <v>205</v>
      </c>
      <c r="B32" s="31">
        <v>20</v>
      </c>
      <c r="C32" s="277">
        <v>91</v>
      </c>
      <c r="D32" s="277">
        <v>89</v>
      </c>
      <c r="E32" s="277">
        <v>15</v>
      </c>
      <c r="F32" s="277">
        <v>70</v>
      </c>
      <c r="G32" s="277">
        <v>61</v>
      </c>
      <c r="H32" s="277">
        <v>7</v>
      </c>
      <c r="I32" s="277">
        <v>2</v>
      </c>
      <c r="J32" s="277">
        <v>3</v>
      </c>
      <c r="K32" s="277">
        <v>24</v>
      </c>
    </row>
    <row r="33" spans="1:11" ht="18.75">
      <c r="A33" s="29" t="s">
        <v>206</v>
      </c>
      <c r="B33" s="31">
        <v>21</v>
      </c>
      <c r="C33" s="277">
        <v>4</v>
      </c>
      <c r="D33" s="277">
        <v>6</v>
      </c>
      <c r="E33" s="277">
        <v>3</v>
      </c>
      <c r="F33" s="277">
        <v>6</v>
      </c>
      <c r="G33" s="277">
        <v>6</v>
      </c>
      <c r="H33" s="277">
        <v>0</v>
      </c>
      <c r="I33" s="277">
        <v>0</v>
      </c>
      <c r="J33" s="277">
        <v>0</v>
      </c>
      <c r="K33" s="277">
        <v>0</v>
      </c>
    </row>
    <row r="34" spans="1:11" ht="31.5">
      <c r="A34" s="83" t="s">
        <v>207</v>
      </c>
      <c r="B34" s="84">
        <v>22</v>
      </c>
      <c r="C34" s="277">
        <v>1</v>
      </c>
      <c r="D34" s="277">
        <v>1</v>
      </c>
      <c r="E34" s="277">
        <v>0</v>
      </c>
      <c r="F34" s="277">
        <v>1</v>
      </c>
      <c r="G34" s="277">
        <v>1</v>
      </c>
      <c r="H34" s="277">
        <v>0</v>
      </c>
      <c r="I34" s="277">
        <v>0</v>
      </c>
      <c r="J34" s="277">
        <v>0</v>
      </c>
      <c r="K34" s="277">
        <v>0</v>
      </c>
    </row>
    <row r="35" spans="1:11" s="85" customFormat="1" ht="31.5">
      <c r="A35" s="57" t="s">
        <v>359</v>
      </c>
      <c r="B35" s="31" t="s">
        <v>355</v>
      </c>
      <c r="C35" s="277">
        <v>7</v>
      </c>
      <c r="D35" s="277">
        <v>8</v>
      </c>
      <c r="E35" s="277">
        <v>2</v>
      </c>
      <c r="F35" s="277">
        <v>6</v>
      </c>
      <c r="G35" s="277">
        <v>6</v>
      </c>
      <c r="H35" s="277">
        <v>0</v>
      </c>
      <c r="I35" s="277">
        <v>0</v>
      </c>
      <c r="J35" s="277">
        <v>0</v>
      </c>
      <c r="K35" s="277">
        <v>1</v>
      </c>
    </row>
    <row r="36" spans="1:11" s="85" customFormat="1" ht="65.25" customHeight="1">
      <c r="A36" s="57" t="s">
        <v>560</v>
      </c>
      <c r="B36" s="31" t="s">
        <v>559</v>
      </c>
      <c r="C36" s="277">
        <v>0</v>
      </c>
      <c r="D36" s="277">
        <v>0</v>
      </c>
      <c r="E36" s="277">
        <v>0</v>
      </c>
      <c r="F36" s="277">
        <v>0</v>
      </c>
      <c r="G36" s="277">
        <v>0</v>
      </c>
      <c r="H36" s="277">
        <v>0</v>
      </c>
      <c r="I36" s="277">
        <v>0</v>
      </c>
      <c r="J36" s="277">
        <v>0</v>
      </c>
      <c r="K36" s="277">
        <v>0</v>
      </c>
    </row>
    <row r="37" spans="1:11" ht="15.75">
      <c r="A37" s="44"/>
      <c r="B37" s="39"/>
      <c r="C37" s="39"/>
      <c r="D37" s="39"/>
      <c r="E37" s="39"/>
      <c r="F37" s="39"/>
      <c r="G37" s="39"/>
      <c r="H37" s="39"/>
      <c r="I37" s="39"/>
      <c r="J37" s="39"/>
      <c r="K37" s="39"/>
    </row>
    <row r="38" spans="1:11" ht="42" customHeight="1">
      <c r="A38" s="245" t="s">
        <v>227</v>
      </c>
      <c r="B38" s="212"/>
      <c r="C38" s="277">
        <v>12</v>
      </c>
      <c r="D38" s="41" t="s">
        <v>10</v>
      </c>
      <c r="E38" s="42"/>
      <c r="F38" s="42"/>
      <c r="G38" s="42"/>
      <c r="H38" s="42"/>
      <c r="I38" s="42"/>
      <c r="J38" s="42"/>
      <c r="K38" s="42"/>
    </row>
    <row r="39" spans="1:11" ht="15.75">
      <c r="A39" s="246" t="s">
        <v>354</v>
      </c>
      <c r="B39" s="247"/>
      <c r="C39" s="247"/>
      <c r="D39" s="248"/>
      <c r="E39" s="42"/>
      <c r="F39" s="42"/>
      <c r="G39" s="42"/>
      <c r="H39" s="42"/>
      <c r="I39" s="42"/>
      <c r="J39" s="42"/>
      <c r="K39" s="42"/>
    </row>
    <row r="40" spans="1:11" ht="18.75">
      <c r="A40" s="240" t="s">
        <v>126</v>
      </c>
      <c r="B40" s="240"/>
      <c r="C40" s="277">
        <v>182</v>
      </c>
      <c r="D40" s="41" t="s">
        <v>32</v>
      </c>
      <c r="E40" s="42"/>
      <c r="F40" s="65"/>
      <c r="G40" s="65"/>
      <c r="H40" s="65"/>
      <c r="I40" s="42"/>
      <c r="J40" s="42"/>
      <c r="K40" s="42"/>
    </row>
    <row r="41" spans="1:11" ht="18.75">
      <c r="A41" s="240" t="s">
        <v>127</v>
      </c>
      <c r="B41" s="240"/>
      <c r="C41" s="277">
        <v>82</v>
      </c>
      <c r="D41" s="41" t="s">
        <v>32</v>
      </c>
      <c r="E41" s="42"/>
      <c r="F41" s="65"/>
      <c r="G41" s="65"/>
      <c r="H41" s="65"/>
      <c r="I41" s="42"/>
      <c r="J41" s="42"/>
      <c r="K41" s="42"/>
    </row>
    <row r="42" spans="1:11" ht="31.5" customHeight="1">
      <c r="A42" s="212" t="s">
        <v>128</v>
      </c>
      <c r="B42" s="212"/>
      <c r="C42" s="277">
        <v>0</v>
      </c>
      <c r="D42" s="41" t="s">
        <v>10</v>
      </c>
      <c r="E42" s="42"/>
      <c r="F42" s="42"/>
      <c r="G42" s="42"/>
      <c r="H42" s="42"/>
      <c r="I42" s="42"/>
      <c r="J42" s="42"/>
      <c r="K42" s="42"/>
    </row>
    <row r="43" spans="1:11" ht="20.25" customHeight="1">
      <c r="A43" s="212" t="s">
        <v>129</v>
      </c>
      <c r="B43" s="212"/>
      <c r="C43" s="55">
        <v>1.44</v>
      </c>
      <c r="D43" s="41" t="s">
        <v>43</v>
      </c>
      <c r="E43" s="42"/>
      <c r="F43" s="42"/>
      <c r="G43" s="42"/>
      <c r="H43" s="42"/>
      <c r="I43" s="42"/>
      <c r="J43" s="42"/>
      <c r="K43" s="42"/>
    </row>
    <row r="44" spans="1:11" ht="1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</row>
  </sheetData>
  <sheetProtection/>
  <mergeCells count="21">
    <mergeCell ref="A43:B43"/>
    <mergeCell ref="A39:D39"/>
    <mergeCell ref="A41:B41"/>
    <mergeCell ref="H6:H7"/>
    <mergeCell ref="A42:B42"/>
    <mergeCell ref="E4:E7"/>
    <mergeCell ref="A2:K2"/>
    <mergeCell ref="K4:K7"/>
    <mergeCell ref="A3:K3"/>
    <mergeCell ref="C4:C7"/>
    <mergeCell ref="D4:D7"/>
    <mergeCell ref="B4:B7"/>
    <mergeCell ref="F4:I4"/>
    <mergeCell ref="G6:G7"/>
    <mergeCell ref="A40:B40"/>
    <mergeCell ref="A4:A7"/>
    <mergeCell ref="J4:J7"/>
    <mergeCell ref="I6:I7"/>
    <mergeCell ref="F5:F7"/>
    <mergeCell ref="G5:I5"/>
    <mergeCell ref="A38:B38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"/>
  <dimension ref="A1:I25"/>
  <sheetViews>
    <sheetView view="pageBreakPreview" zoomScaleSheetLayoutView="100" zoomScalePageLayoutView="0" workbookViewId="0" topLeftCell="A6">
      <selection activeCell="D14" sqref="D14"/>
    </sheetView>
  </sheetViews>
  <sheetFormatPr defaultColWidth="9.140625" defaultRowHeight="15"/>
  <cols>
    <col min="1" max="1" width="69.421875" style="0" customWidth="1"/>
    <col min="3" max="3" width="18.57421875" style="0" customWidth="1"/>
    <col min="4" max="4" width="16.140625" style="0" customWidth="1"/>
    <col min="5" max="5" width="15.00390625" style="0" customWidth="1"/>
    <col min="6" max="6" width="15.57421875" style="0" customWidth="1"/>
    <col min="7" max="7" width="15.00390625" style="0" customWidth="1"/>
  </cols>
  <sheetData>
    <row r="1" spans="1:7" ht="15">
      <c r="A1" s="21"/>
      <c r="B1" s="21"/>
      <c r="C1" s="21"/>
      <c r="D1" s="21"/>
      <c r="E1" s="21"/>
      <c r="F1" s="21"/>
      <c r="G1" s="21"/>
    </row>
    <row r="2" spans="1:9" ht="24" customHeight="1">
      <c r="A2" s="221" t="s">
        <v>130</v>
      </c>
      <c r="B2" s="252"/>
      <c r="C2" s="252"/>
      <c r="D2" s="252"/>
      <c r="E2" s="252"/>
      <c r="F2" s="252"/>
      <c r="G2" s="252"/>
      <c r="H2" s="15"/>
      <c r="I2" s="15"/>
    </row>
    <row r="3" spans="1:9" ht="15">
      <c r="A3" s="253" t="s">
        <v>360</v>
      </c>
      <c r="B3" s="254"/>
      <c r="C3" s="254"/>
      <c r="D3" s="254"/>
      <c r="E3" s="254"/>
      <c r="F3" s="254"/>
      <c r="G3" s="254"/>
      <c r="H3" s="6"/>
      <c r="I3" s="6"/>
    </row>
    <row r="4" spans="1:9" ht="25.5" customHeight="1">
      <c r="A4" s="218"/>
      <c r="B4" s="218" t="s">
        <v>150</v>
      </c>
      <c r="C4" s="218" t="s">
        <v>363</v>
      </c>
      <c r="D4" s="218" t="s">
        <v>364</v>
      </c>
      <c r="E4" s="219" t="s">
        <v>38</v>
      </c>
      <c r="F4" s="219" t="s">
        <v>365</v>
      </c>
      <c r="G4" s="219" t="s">
        <v>366</v>
      </c>
      <c r="H4" s="9"/>
      <c r="I4" s="10"/>
    </row>
    <row r="5" spans="1:9" ht="41.25" customHeight="1">
      <c r="A5" s="218"/>
      <c r="B5" s="218"/>
      <c r="C5" s="218"/>
      <c r="D5" s="218"/>
      <c r="E5" s="241"/>
      <c r="F5" s="241"/>
      <c r="G5" s="241"/>
      <c r="H5" s="9"/>
      <c r="I5" s="10"/>
    </row>
    <row r="6" spans="1:9" ht="96.75" customHeight="1">
      <c r="A6" s="218"/>
      <c r="B6" s="218"/>
      <c r="C6" s="218"/>
      <c r="D6" s="218"/>
      <c r="E6" s="242"/>
      <c r="F6" s="242"/>
      <c r="G6" s="242"/>
      <c r="H6" s="9"/>
      <c r="I6" s="10"/>
    </row>
    <row r="7" spans="1:9" ht="15.75">
      <c r="A7" s="53" t="s">
        <v>3</v>
      </c>
      <c r="B7" s="31" t="s">
        <v>4</v>
      </c>
      <c r="C7" s="31">
        <v>1</v>
      </c>
      <c r="D7" s="31">
        <v>2</v>
      </c>
      <c r="E7" s="31">
        <v>3</v>
      </c>
      <c r="F7" s="31">
        <v>4</v>
      </c>
      <c r="G7" s="31">
        <v>5</v>
      </c>
      <c r="H7" s="11"/>
      <c r="I7" s="3"/>
    </row>
    <row r="8" spans="1:9" ht="18.75">
      <c r="A8" s="40" t="s">
        <v>1</v>
      </c>
      <c r="B8" s="31">
        <v>1</v>
      </c>
      <c r="C8" s="277">
        <v>93</v>
      </c>
      <c r="D8" s="277">
        <v>529</v>
      </c>
      <c r="E8" s="277">
        <v>1</v>
      </c>
      <c r="F8" s="277">
        <v>352</v>
      </c>
      <c r="G8" s="277">
        <v>186</v>
      </c>
      <c r="H8" s="12"/>
      <c r="I8" s="13"/>
    </row>
    <row r="9" spans="1:9" ht="31.5">
      <c r="A9" s="29" t="s">
        <v>131</v>
      </c>
      <c r="B9" s="31">
        <v>2</v>
      </c>
      <c r="C9" s="277">
        <v>51</v>
      </c>
      <c r="D9" s="277">
        <v>323</v>
      </c>
      <c r="E9" s="277">
        <v>1</v>
      </c>
      <c r="F9" s="277">
        <v>262</v>
      </c>
      <c r="G9" s="277">
        <v>64</v>
      </c>
      <c r="H9" s="12"/>
      <c r="I9" s="13"/>
    </row>
    <row r="10" spans="1:9" ht="31.5">
      <c r="A10" s="54" t="s">
        <v>228</v>
      </c>
      <c r="B10" s="31">
        <v>3</v>
      </c>
      <c r="C10" s="277">
        <v>45</v>
      </c>
      <c r="D10" s="277">
        <v>200</v>
      </c>
      <c r="E10" s="277">
        <v>0</v>
      </c>
      <c r="F10" s="277">
        <v>132</v>
      </c>
      <c r="G10" s="277">
        <v>75</v>
      </c>
      <c r="H10" s="12"/>
      <c r="I10" s="13"/>
    </row>
    <row r="11" spans="1:9" ht="18.75">
      <c r="A11" s="57" t="s">
        <v>66</v>
      </c>
      <c r="B11" s="31">
        <v>4</v>
      </c>
      <c r="C11" s="277">
        <v>48</v>
      </c>
      <c r="D11" s="277">
        <v>329</v>
      </c>
      <c r="E11" s="277">
        <v>1</v>
      </c>
      <c r="F11" s="277">
        <v>220</v>
      </c>
      <c r="G11" s="277">
        <v>111</v>
      </c>
      <c r="H11" s="12"/>
      <c r="I11" s="13"/>
    </row>
    <row r="12" spans="1:9" ht="31.5">
      <c r="A12" s="29" t="s">
        <v>124</v>
      </c>
      <c r="B12" s="31">
        <v>5</v>
      </c>
      <c r="C12" s="277">
        <v>1</v>
      </c>
      <c r="D12" s="277">
        <v>32</v>
      </c>
      <c r="E12" s="277">
        <v>0</v>
      </c>
      <c r="F12" s="277">
        <v>23</v>
      </c>
      <c r="G12" s="277">
        <v>9</v>
      </c>
      <c r="H12" s="12"/>
      <c r="I12" s="13"/>
    </row>
    <row r="13" spans="1:9" ht="31.5">
      <c r="A13" s="54" t="s">
        <v>229</v>
      </c>
      <c r="B13" s="31">
        <v>6</v>
      </c>
      <c r="C13" s="277">
        <v>35</v>
      </c>
      <c r="D13" s="277">
        <v>253</v>
      </c>
      <c r="E13" s="277">
        <v>1</v>
      </c>
      <c r="F13" s="277">
        <v>161</v>
      </c>
      <c r="G13" s="277">
        <v>99</v>
      </c>
      <c r="H13" s="12"/>
      <c r="I13" s="13"/>
    </row>
    <row r="14" spans="1:9" ht="18.75">
      <c r="A14" s="29" t="s">
        <v>2</v>
      </c>
      <c r="B14" s="31">
        <v>7</v>
      </c>
      <c r="C14" s="277">
        <v>58</v>
      </c>
      <c r="D14" s="277">
        <v>276</v>
      </c>
      <c r="E14" s="277">
        <v>0</v>
      </c>
      <c r="F14" s="277">
        <v>191</v>
      </c>
      <c r="G14" s="277">
        <v>87</v>
      </c>
      <c r="H14" s="12"/>
      <c r="I14" s="13"/>
    </row>
    <row r="15" spans="1:9" ht="46.5" customHeight="1">
      <c r="A15" s="66" t="s">
        <v>230</v>
      </c>
      <c r="B15" s="31">
        <v>8</v>
      </c>
      <c r="C15" s="277">
        <v>21</v>
      </c>
      <c r="D15" s="277">
        <v>108</v>
      </c>
      <c r="E15" s="277">
        <v>1</v>
      </c>
      <c r="F15" s="277">
        <v>72</v>
      </c>
      <c r="G15" s="277">
        <v>36</v>
      </c>
      <c r="H15" s="12"/>
      <c r="I15" s="13"/>
    </row>
    <row r="16" spans="1:9" ht="18.75">
      <c r="A16" s="29" t="s">
        <v>85</v>
      </c>
      <c r="B16" s="31">
        <v>9</v>
      </c>
      <c r="C16" s="277">
        <v>33</v>
      </c>
      <c r="D16" s="277">
        <v>121</v>
      </c>
      <c r="E16" s="277">
        <v>0</v>
      </c>
      <c r="F16" s="277">
        <v>52</v>
      </c>
      <c r="G16" s="277">
        <v>76</v>
      </c>
      <c r="H16" s="12"/>
      <c r="I16" s="13"/>
    </row>
    <row r="17" spans="1:9" ht="18.75">
      <c r="A17" s="67" t="s">
        <v>91</v>
      </c>
      <c r="B17" s="31">
        <v>10</v>
      </c>
      <c r="C17" s="277">
        <v>29</v>
      </c>
      <c r="D17" s="277">
        <v>112</v>
      </c>
      <c r="E17" s="277">
        <v>0</v>
      </c>
      <c r="F17" s="277">
        <v>46</v>
      </c>
      <c r="G17" s="277">
        <v>73</v>
      </c>
      <c r="H17" s="12"/>
      <c r="I17" s="13"/>
    </row>
    <row r="18" spans="1:9" ht="18.75">
      <c r="A18" s="29" t="s">
        <v>79</v>
      </c>
      <c r="B18" s="31">
        <v>11</v>
      </c>
      <c r="C18" s="277">
        <v>0</v>
      </c>
      <c r="D18" s="277">
        <v>5</v>
      </c>
      <c r="E18" s="277">
        <v>0</v>
      </c>
      <c r="F18" s="277">
        <v>3</v>
      </c>
      <c r="G18" s="277">
        <v>2</v>
      </c>
      <c r="H18" s="12"/>
      <c r="I18" s="13"/>
    </row>
    <row r="19" spans="1:9" ht="49.5" customHeight="1">
      <c r="A19" s="66" t="s">
        <v>231</v>
      </c>
      <c r="B19" s="31">
        <v>12</v>
      </c>
      <c r="C19" s="284" t="s">
        <v>107</v>
      </c>
      <c r="D19" s="277">
        <v>216</v>
      </c>
      <c r="E19" s="277">
        <v>0</v>
      </c>
      <c r="F19" s="277">
        <v>187</v>
      </c>
      <c r="G19" s="277">
        <v>32</v>
      </c>
      <c r="H19" s="12"/>
      <c r="I19" s="13"/>
    </row>
    <row r="20" spans="1:8" s="21" customFormat="1" ht="31.5" customHeight="1">
      <c r="A20" s="29" t="s">
        <v>362</v>
      </c>
      <c r="B20" s="31" t="s">
        <v>361</v>
      </c>
      <c r="C20" s="284" t="s">
        <v>107</v>
      </c>
      <c r="D20" s="277">
        <v>21</v>
      </c>
      <c r="E20" s="277">
        <v>0</v>
      </c>
      <c r="F20" s="277">
        <v>16</v>
      </c>
      <c r="G20" s="277">
        <v>6</v>
      </c>
      <c r="H20" s="12"/>
    </row>
    <row r="21" spans="1:9" ht="18.75">
      <c r="A21" s="29" t="s">
        <v>42</v>
      </c>
      <c r="B21" s="31">
        <v>13</v>
      </c>
      <c r="C21" s="284" t="s">
        <v>107</v>
      </c>
      <c r="D21" s="277">
        <v>96</v>
      </c>
      <c r="E21" s="277">
        <v>0</v>
      </c>
      <c r="F21" s="277">
        <v>80</v>
      </c>
      <c r="G21" s="277">
        <v>17</v>
      </c>
      <c r="H21" s="12"/>
      <c r="I21" s="13"/>
    </row>
    <row r="22" spans="1:9" ht="15.75">
      <c r="A22" s="44"/>
      <c r="B22" s="39"/>
      <c r="C22" s="39"/>
      <c r="D22" s="39"/>
      <c r="E22" s="39"/>
      <c r="F22" s="39"/>
      <c r="G22" s="39"/>
      <c r="H22" s="1"/>
      <c r="I22" s="1"/>
    </row>
    <row r="23" spans="1:9" ht="18.75">
      <c r="A23" s="250" t="s">
        <v>232</v>
      </c>
      <c r="B23" s="251"/>
      <c r="C23" s="293">
        <v>0.71</v>
      </c>
      <c r="D23" s="68" t="s">
        <v>43</v>
      </c>
      <c r="E23" s="39"/>
      <c r="F23" s="39"/>
      <c r="G23" s="39"/>
      <c r="H23" s="1"/>
      <c r="I23" s="1"/>
    </row>
    <row r="24" spans="1:9" s="21" customFormat="1" ht="37.5" customHeight="1">
      <c r="A24" s="249" t="s">
        <v>561</v>
      </c>
      <c r="B24" s="249"/>
      <c r="C24" s="293">
        <v>1.8</v>
      </c>
      <c r="D24" s="68" t="s">
        <v>562</v>
      </c>
      <c r="E24" s="39"/>
      <c r="F24" s="39"/>
      <c r="G24" s="39"/>
      <c r="H24" s="1"/>
      <c r="I24" s="1"/>
    </row>
    <row r="25" spans="1:7" ht="15">
      <c r="A25" s="21"/>
      <c r="B25" s="21"/>
      <c r="C25" s="21"/>
      <c r="D25" s="21"/>
      <c r="E25" s="21"/>
      <c r="F25" s="21"/>
      <c r="G25" s="21"/>
    </row>
  </sheetData>
  <sheetProtection/>
  <mergeCells count="11">
    <mergeCell ref="G4:G6"/>
    <mergeCell ref="E4:E6"/>
    <mergeCell ref="A4:A6"/>
    <mergeCell ref="A24:B24"/>
    <mergeCell ref="A23:B23"/>
    <mergeCell ref="F4:F6"/>
    <mergeCell ref="A2:G2"/>
    <mergeCell ref="D4:D6"/>
    <mergeCell ref="C4:C6"/>
    <mergeCell ref="B4:B6"/>
    <mergeCell ref="A3:G3"/>
  </mergeCells>
  <printOptions/>
  <pageMargins left="0.7" right="0.7" top="0.75" bottom="0.75" header="0.3" footer="0.3"/>
  <pageSetup horizontalDpi="600" verticalDpi="600" orientation="portrait" paperSize="9" scale="5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1"/>
  <dimension ref="A1:G21"/>
  <sheetViews>
    <sheetView view="pageBreakPreview" zoomScaleSheetLayoutView="100" zoomScalePageLayoutView="0" workbookViewId="0" topLeftCell="A1">
      <selection activeCell="C21" sqref="C21"/>
    </sheetView>
  </sheetViews>
  <sheetFormatPr defaultColWidth="9.140625" defaultRowHeight="15"/>
  <cols>
    <col min="1" max="1" width="55.140625" style="0" customWidth="1"/>
    <col min="3" max="3" width="18.421875" style="0" customWidth="1"/>
    <col min="4" max="4" width="15.421875" style="0" customWidth="1"/>
    <col min="5" max="5" width="15.28125" style="0" customWidth="1"/>
    <col min="6" max="6" width="13.140625" style="0" customWidth="1"/>
    <col min="7" max="7" width="16.57421875" style="0" customWidth="1"/>
  </cols>
  <sheetData>
    <row r="1" spans="1:7" ht="15">
      <c r="A1" s="21"/>
      <c r="B1" s="21"/>
      <c r="C1" s="21"/>
      <c r="D1" s="21"/>
      <c r="E1" s="21"/>
      <c r="F1" s="21"/>
      <c r="G1" s="21"/>
    </row>
    <row r="2" spans="1:7" ht="45" customHeight="1">
      <c r="A2" s="221" t="s">
        <v>132</v>
      </c>
      <c r="B2" s="252"/>
      <c r="C2" s="252"/>
      <c r="D2" s="252"/>
      <c r="E2" s="252"/>
      <c r="F2" s="252"/>
      <c r="G2" s="252"/>
    </row>
    <row r="3" spans="1:7" ht="15" customHeight="1">
      <c r="A3" s="253" t="s">
        <v>360</v>
      </c>
      <c r="B3" s="254"/>
      <c r="C3" s="254"/>
      <c r="D3" s="254"/>
      <c r="E3" s="254"/>
      <c r="F3" s="254"/>
      <c r="G3" s="254"/>
    </row>
    <row r="4" spans="1:7" ht="40.5" customHeight="1">
      <c r="A4" s="218"/>
      <c r="B4" s="218" t="s">
        <v>150</v>
      </c>
      <c r="C4" s="218" t="s">
        <v>363</v>
      </c>
      <c r="D4" s="218" t="s">
        <v>367</v>
      </c>
      <c r="E4" s="219" t="s">
        <v>38</v>
      </c>
      <c r="F4" s="219" t="s">
        <v>368</v>
      </c>
      <c r="G4" s="219" t="s">
        <v>369</v>
      </c>
    </row>
    <row r="5" spans="1:7" ht="28.5" customHeight="1">
      <c r="A5" s="218"/>
      <c r="B5" s="218"/>
      <c r="C5" s="218"/>
      <c r="D5" s="218"/>
      <c r="E5" s="241"/>
      <c r="F5" s="241"/>
      <c r="G5" s="241"/>
    </row>
    <row r="6" spans="1:7" ht="79.5" customHeight="1">
      <c r="A6" s="218"/>
      <c r="B6" s="218"/>
      <c r="C6" s="218"/>
      <c r="D6" s="218"/>
      <c r="E6" s="242"/>
      <c r="F6" s="242"/>
      <c r="G6" s="242"/>
    </row>
    <row r="7" spans="1:7" ht="15.75">
      <c r="A7" s="53" t="s">
        <v>3</v>
      </c>
      <c r="B7" s="31" t="s">
        <v>4</v>
      </c>
      <c r="C7" s="31">
        <v>1</v>
      </c>
      <c r="D7" s="31">
        <v>2</v>
      </c>
      <c r="E7" s="31">
        <v>3</v>
      </c>
      <c r="F7" s="31">
        <v>4</v>
      </c>
      <c r="G7" s="31">
        <v>5</v>
      </c>
    </row>
    <row r="8" spans="1:7" ht="18.75">
      <c r="A8" s="40" t="s">
        <v>1</v>
      </c>
      <c r="B8" s="31">
        <v>1</v>
      </c>
      <c r="C8" s="277">
        <v>2459</v>
      </c>
      <c r="D8" s="277">
        <v>3121</v>
      </c>
      <c r="E8" s="277">
        <v>752</v>
      </c>
      <c r="F8" s="277">
        <v>2399</v>
      </c>
      <c r="G8" s="277">
        <v>734</v>
      </c>
    </row>
    <row r="9" spans="1:7" ht="31.5">
      <c r="A9" s="40" t="s">
        <v>214</v>
      </c>
      <c r="B9" s="31">
        <v>2</v>
      </c>
      <c r="C9" s="277">
        <v>1392</v>
      </c>
      <c r="D9" s="277">
        <v>1681</v>
      </c>
      <c r="E9" s="277">
        <v>367</v>
      </c>
      <c r="F9" s="277">
        <v>1347</v>
      </c>
      <c r="G9" s="277">
        <v>341</v>
      </c>
    </row>
    <row r="10" spans="1:7" ht="18.75">
      <c r="A10" s="29" t="s">
        <v>66</v>
      </c>
      <c r="B10" s="31">
        <v>3</v>
      </c>
      <c r="C10" s="277">
        <v>1067</v>
      </c>
      <c r="D10" s="277">
        <v>1440</v>
      </c>
      <c r="E10" s="277">
        <v>385</v>
      </c>
      <c r="F10" s="277">
        <v>1052</v>
      </c>
      <c r="G10" s="277">
        <v>393</v>
      </c>
    </row>
    <row r="11" spans="1:7" ht="31.5">
      <c r="A11" s="57" t="s">
        <v>124</v>
      </c>
      <c r="B11" s="31">
        <v>4</v>
      </c>
      <c r="C11" s="277">
        <v>259</v>
      </c>
      <c r="D11" s="277">
        <v>259</v>
      </c>
      <c r="E11" s="277">
        <v>31</v>
      </c>
      <c r="F11" s="277">
        <v>183</v>
      </c>
      <c r="G11" s="277">
        <v>76</v>
      </c>
    </row>
    <row r="12" spans="1:7" ht="31.5">
      <c r="A12" s="54" t="s">
        <v>215</v>
      </c>
      <c r="B12" s="31">
        <v>5</v>
      </c>
      <c r="C12" s="277">
        <v>1264</v>
      </c>
      <c r="D12" s="277">
        <v>1593</v>
      </c>
      <c r="E12" s="277">
        <v>381</v>
      </c>
      <c r="F12" s="277">
        <v>1218</v>
      </c>
      <c r="G12" s="277">
        <v>383</v>
      </c>
    </row>
    <row r="13" spans="1:7" ht="18.75">
      <c r="A13" s="29" t="s">
        <v>2</v>
      </c>
      <c r="B13" s="31">
        <v>6</v>
      </c>
      <c r="C13" s="277">
        <v>1195</v>
      </c>
      <c r="D13" s="277">
        <v>1528</v>
      </c>
      <c r="E13" s="277">
        <v>371</v>
      </c>
      <c r="F13" s="277">
        <v>1181</v>
      </c>
      <c r="G13" s="277">
        <v>351</v>
      </c>
    </row>
    <row r="14" spans="1:7" ht="47.25">
      <c r="A14" s="64" t="s">
        <v>233</v>
      </c>
      <c r="B14" s="31">
        <v>7</v>
      </c>
      <c r="C14" s="277">
        <v>2453</v>
      </c>
      <c r="D14" s="277">
        <v>3105</v>
      </c>
      <c r="E14" s="277">
        <v>740</v>
      </c>
      <c r="F14" s="277">
        <v>2386</v>
      </c>
      <c r="G14" s="277">
        <v>731</v>
      </c>
    </row>
    <row r="15" spans="1:7" ht="18.75">
      <c r="A15" s="29" t="s">
        <v>370</v>
      </c>
      <c r="B15" s="31">
        <v>8</v>
      </c>
      <c r="C15" s="277">
        <v>6</v>
      </c>
      <c r="D15" s="277">
        <v>16</v>
      </c>
      <c r="E15" s="277">
        <v>12</v>
      </c>
      <c r="F15" s="277">
        <v>13</v>
      </c>
      <c r="G15" s="277">
        <v>3</v>
      </c>
    </row>
    <row r="16" spans="1:7" ht="15.75" customHeight="1">
      <c r="A16" s="29" t="s">
        <v>79</v>
      </c>
      <c r="B16" s="31">
        <v>9</v>
      </c>
      <c r="C16" s="277">
        <v>1</v>
      </c>
      <c r="D16" s="277">
        <v>28</v>
      </c>
      <c r="E16" s="277">
        <v>27</v>
      </c>
      <c r="F16" s="277">
        <v>28</v>
      </c>
      <c r="G16" s="277">
        <v>0</v>
      </c>
    </row>
    <row r="17" spans="1:7" ht="31.5">
      <c r="A17" s="29" t="s">
        <v>80</v>
      </c>
      <c r="B17" s="31">
        <v>10</v>
      </c>
      <c r="C17" s="277">
        <v>35</v>
      </c>
      <c r="D17" s="277">
        <v>59</v>
      </c>
      <c r="E17" s="277">
        <v>25</v>
      </c>
      <c r="F17" s="277">
        <v>35</v>
      </c>
      <c r="G17" s="277">
        <v>24</v>
      </c>
    </row>
    <row r="18" spans="1:7" ht="15.75">
      <c r="A18" s="44"/>
      <c r="B18" s="39"/>
      <c r="C18" s="39"/>
      <c r="D18" s="39"/>
      <c r="E18" s="39"/>
      <c r="F18" s="39"/>
      <c r="G18" s="39"/>
    </row>
    <row r="19" spans="1:7" ht="15" customHeight="1">
      <c r="A19" s="245" t="s">
        <v>234</v>
      </c>
      <c r="B19" s="212"/>
      <c r="C19" s="294">
        <v>0.39</v>
      </c>
      <c r="D19" s="41" t="s">
        <v>43</v>
      </c>
      <c r="E19" s="39"/>
      <c r="F19" s="39"/>
      <c r="G19" s="39"/>
    </row>
    <row r="20" spans="1:7" s="21" customFormat="1" ht="33" customHeight="1">
      <c r="A20" s="255" t="s">
        <v>563</v>
      </c>
      <c r="B20" s="256"/>
      <c r="C20" s="294">
        <v>1.8</v>
      </c>
      <c r="D20" s="41" t="s">
        <v>562</v>
      </c>
      <c r="E20" s="39"/>
      <c r="F20" s="39"/>
      <c r="G20" s="39"/>
    </row>
    <row r="21" spans="1:7" ht="15">
      <c r="A21" s="21"/>
      <c r="B21" s="21"/>
      <c r="C21" s="21"/>
      <c r="D21" s="21"/>
      <c r="E21" s="21"/>
      <c r="F21" s="21"/>
      <c r="G21" s="21"/>
    </row>
  </sheetData>
  <sheetProtection/>
  <mergeCells count="11">
    <mergeCell ref="A2:G2"/>
    <mergeCell ref="A4:A6"/>
    <mergeCell ref="B4:B6"/>
    <mergeCell ref="C4:C6"/>
    <mergeCell ref="F4:F6"/>
    <mergeCell ref="A20:B20"/>
    <mergeCell ref="A19:B19"/>
    <mergeCell ref="D4:D6"/>
    <mergeCell ref="E4:E6"/>
    <mergeCell ref="G4:G6"/>
    <mergeCell ref="A3:G3"/>
  </mergeCells>
  <printOptions/>
  <pageMargins left="0.7" right="0.7" top="0.75" bottom="0.75" header="0.3" footer="0.3"/>
  <pageSetup horizontalDpi="200" verticalDpi="2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2"/>
  <dimension ref="A1:I30"/>
  <sheetViews>
    <sheetView view="pageBreakPreview" zoomScaleSheetLayoutView="100" zoomScalePageLayoutView="0" workbookViewId="0" topLeftCell="A15">
      <selection activeCell="C30" sqref="C30"/>
    </sheetView>
  </sheetViews>
  <sheetFormatPr defaultColWidth="9.140625" defaultRowHeight="15"/>
  <cols>
    <col min="1" max="1" width="63.8515625" style="0" customWidth="1"/>
    <col min="2" max="2" width="8.140625" style="0" customWidth="1"/>
    <col min="3" max="3" width="17.7109375" style="0" customWidth="1"/>
    <col min="4" max="4" width="15.7109375" style="0" customWidth="1"/>
    <col min="5" max="5" width="14.57421875" style="0" customWidth="1"/>
    <col min="6" max="6" width="12.28125" style="0" customWidth="1"/>
    <col min="7" max="7" width="15.421875" style="0" customWidth="1"/>
  </cols>
  <sheetData>
    <row r="1" spans="1:7" ht="15">
      <c r="A1" s="21"/>
      <c r="B1" s="21"/>
      <c r="C1" s="21"/>
      <c r="D1" s="21"/>
      <c r="E1" s="21"/>
      <c r="F1" s="21"/>
      <c r="G1" s="21"/>
    </row>
    <row r="2" spans="1:9" ht="27" customHeight="1">
      <c r="A2" s="221" t="s">
        <v>133</v>
      </c>
      <c r="B2" s="252"/>
      <c r="C2" s="252"/>
      <c r="D2" s="252"/>
      <c r="E2" s="252"/>
      <c r="F2" s="252"/>
      <c r="G2" s="252"/>
      <c r="H2" s="15"/>
      <c r="I2" s="1"/>
    </row>
    <row r="3" spans="1:9" ht="15">
      <c r="A3" s="253" t="s">
        <v>360</v>
      </c>
      <c r="B3" s="254"/>
      <c r="C3" s="254"/>
      <c r="D3" s="254"/>
      <c r="E3" s="254"/>
      <c r="F3" s="254"/>
      <c r="G3" s="254"/>
      <c r="H3" s="8"/>
      <c r="I3" s="1"/>
    </row>
    <row r="4" spans="1:9" ht="34.5" customHeight="1">
      <c r="A4" s="218"/>
      <c r="B4" s="218" t="s">
        <v>150</v>
      </c>
      <c r="C4" s="218" t="s">
        <v>363</v>
      </c>
      <c r="D4" s="218" t="s">
        <v>367</v>
      </c>
      <c r="E4" s="219" t="s">
        <v>38</v>
      </c>
      <c r="F4" s="219" t="s">
        <v>368</v>
      </c>
      <c r="G4" s="219" t="s">
        <v>369</v>
      </c>
      <c r="H4" s="9"/>
      <c r="I4" s="1"/>
    </row>
    <row r="5" spans="1:9" ht="25.5" customHeight="1">
      <c r="A5" s="218"/>
      <c r="B5" s="218"/>
      <c r="C5" s="218"/>
      <c r="D5" s="218"/>
      <c r="E5" s="241"/>
      <c r="F5" s="241"/>
      <c r="G5" s="241"/>
      <c r="H5" s="9"/>
      <c r="I5" s="1"/>
    </row>
    <row r="6" spans="1:9" ht="121.5" customHeight="1">
      <c r="A6" s="218"/>
      <c r="B6" s="218"/>
      <c r="C6" s="218"/>
      <c r="D6" s="218"/>
      <c r="E6" s="242"/>
      <c r="F6" s="242"/>
      <c r="G6" s="242"/>
      <c r="H6" s="9"/>
      <c r="I6" s="1"/>
    </row>
    <row r="7" spans="1:9" ht="15.75">
      <c r="A7" s="53" t="s">
        <v>3</v>
      </c>
      <c r="B7" s="31" t="s">
        <v>4</v>
      </c>
      <c r="C7" s="31">
        <v>1</v>
      </c>
      <c r="D7" s="31">
        <v>2</v>
      </c>
      <c r="E7" s="31">
        <v>3</v>
      </c>
      <c r="F7" s="31">
        <v>4</v>
      </c>
      <c r="G7" s="31">
        <v>5</v>
      </c>
      <c r="H7" s="11"/>
      <c r="I7" s="1"/>
    </row>
    <row r="8" spans="1:9" ht="18.75">
      <c r="A8" s="40" t="s">
        <v>1</v>
      </c>
      <c r="B8" s="31">
        <v>1</v>
      </c>
      <c r="C8" s="277">
        <v>87</v>
      </c>
      <c r="D8" s="277">
        <v>155</v>
      </c>
      <c r="E8" s="277">
        <v>70</v>
      </c>
      <c r="F8" s="277">
        <v>128</v>
      </c>
      <c r="G8" s="277">
        <v>28</v>
      </c>
      <c r="H8" s="11"/>
      <c r="I8" s="1"/>
    </row>
    <row r="9" spans="1:9" ht="31.5">
      <c r="A9" s="40" t="s">
        <v>214</v>
      </c>
      <c r="B9" s="31">
        <v>2</v>
      </c>
      <c r="C9" s="277">
        <v>37</v>
      </c>
      <c r="D9" s="277">
        <v>67</v>
      </c>
      <c r="E9" s="277">
        <v>26</v>
      </c>
      <c r="F9" s="277">
        <v>57</v>
      </c>
      <c r="G9" s="277">
        <v>10</v>
      </c>
      <c r="H9" s="14"/>
      <c r="I9" s="1"/>
    </row>
    <row r="10" spans="1:9" ht="18.75">
      <c r="A10" s="29" t="s">
        <v>66</v>
      </c>
      <c r="B10" s="31">
        <v>3</v>
      </c>
      <c r="C10" s="277">
        <v>50</v>
      </c>
      <c r="D10" s="277">
        <v>88</v>
      </c>
      <c r="E10" s="277">
        <v>44</v>
      </c>
      <c r="F10" s="277">
        <v>71</v>
      </c>
      <c r="G10" s="277">
        <v>18</v>
      </c>
      <c r="H10" s="14"/>
      <c r="I10" s="1"/>
    </row>
    <row r="11" spans="1:9" ht="31.5">
      <c r="A11" s="57" t="s">
        <v>124</v>
      </c>
      <c r="B11" s="31">
        <v>4</v>
      </c>
      <c r="C11" s="277">
        <v>5</v>
      </c>
      <c r="D11" s="277">
        <v>14</v>
      </c>
      <c r="E11" s="277">
        <v>3</v>
      </c>
      <c r="F11" s="277">
        <v>13</v>
      </c>
      <c r="G11" s="277">
        <v>1</v>
      </c>
      <c r="H11" s="14"/>
      <c r="I11" s="1"/>
    </row>
    <row r="12" spans="1:9" ht="31.5">
      <c r="A12" s="54" t="s">
        <v>215</v>
      </c>
      <c r="B12" s="31">
        <v>5</v>
      </c>
      <c r="C12" s="277">
        <v>49</v>
      </c>
      <c r="D12" s="277">
        <v>75</v>
      </c>
      <c r="E12" s="277">
        <v>29</v>
      </c>
      <c r="F12" s="277">
        <v>66</v>
      </c>
      <c r="G12" s="277">
        <v>10</v>
      </c>
      <c r="H12" s="14"/>
      <c r="I12" s="1"/>
    </row>
    <row r="13" spans="1:9" ht="18.75">
      <c r="A13" s="29" t="s">
        <v>2</v>
      </c>
      <c r="B13" s="31">
        <v>6</v>
      </c>
      <c r="C13" s="277">
        <v>38</v>
      </c>
      <c r="D13" s="277">
        <v>80</v>
      </c>
      <c r="E13" s="277">
        <v>41</v>
      </c>
      <c r="F13" s="277">
        <v>62</v>
      </c>
      <c r="G13" s="277">
        <v>18</v>
      </c>
      <c r="H13" s="14"/>
      <c r="I13" s="1"/>
    </row>
    <row r="14" spans="1:9" ht="31.5">
      <c r="A14" s="54" t="s">
        <v>235</v>
      </c>
      <c r="B14" s="31">
        <v>7</v>
      </c>
      <c r="C14" s="277">
        <v>13</v>
      </c>
      <c r="D14" s="277">
        <v>27</v>
      </c>
      <c r="E14" s="277">
        <v>13</v>
      </c>
      <c r="F14" s="277">
        <v>22</v>
      </c>
      <c r="G14" s="277">
        <v>5</v>
      </c>
      <c r="H14" s="14"/>
      <c r="I14" s="1"/>
    </row>
    <row r="15" spans="1:9" ht="31.5">
      <c r="A15" s="29" t="s">
        <v>78</v>
      </c>
      <c r="B15" s="31">
        <v>8</v>
      </c>
      <c r="C15" s="277">
        <v>3</v>
      </c>
      <c r="D15" s="277">
        <v>8</v>
      </c>
      <c r="E15" s="277">
        <v>4</v>
      </c>
      <c r="F15" s="277">
        <v>6</v>
      </c>
      <c r="G15" s="277">
        <v>2</v>
      </c>
      <c r="H15" s="14"/>
      <c r="I15" s="1"/>
    </row>
    <row r="16" spans="1:9" ht="18.75">
      <c r="A16" s="29" t="s">
        <v>255</v>
      </c>
      <c r="B16" s="31">
        <v>9</v>
      </c>
      <c r="C16" s="277">
        <v>0</v>
      </c>
      <c r="D16" s="277">
        <v>2</v>
      </c>
      <c r="E16" s="277">
        <v>2</v>
      </c>
      <c r="F16" s="277">
        <v>0</v>
      </c>
      <c r="G16" s="277">
        <v>2</v>
      </c>
      <c r="H16" s="14"/>
      <c r="I16" s="1"/>
    </row>
    <row r="17" spans="1:9" ht="18.75">
      <c r="A17" s="29" t="s">
        <v>134</v>
      </c>
      <c r="B17" s="31">
        <v>10</v>
      </c>
      <c r="C17" s="277">
        <v>41</v>
      </c>
      <c r="D17" s="277">
        <v>82</v>
      </c>
      <c r="E17" s="277">
        <v>38</v>
      </c>
      <c r="F17" s="277">
        <v>71</v>
      </c>
      <c r="G17" s="277">
        <v>12</v>
      </c>
      <c r="H17" s="14"/>
      <c r="I17" s="1"/>
    </row>
    <row r="18" spans="1:9" ht="18.75">
      <c r="A18" s="29" t="s">
        <v>9</v>
      </c>
      <c r="B18" s="31">
        <v>11</v>
      </c>
      <c r="C18" s="277">
        <v>0</v>
      </c>
      <c r="D18" s="277">
        <v>0</v>
      </c>
      <c r="E18" s="277">
        <v>0</v>
      </c>
      <c r="F18" s="277">
        <v>0</v>
      </c>
      <c r="G18" s="277">
        <v>0</v>
      </c>
      <c r="H18" s="14"/>
      <c r="I18" s="1"/>
    </row>
    <row r="19" spans="1:9" ht="18.75">
      <c r="A19" s="29" t="s">
        <v>112</v>
      </c>
      <c r="B19" s="31">
        <v>12</v>
      </c>
      <c r="C19" s="277">
        <v>0</v>
      </c>
      <c r="D19" s="277">
        <v>0</v>
      </c>
      <c r="E19" s="277">
        <v>0</v>
      </c>
      <c r="F19" s="277">
        <v>0</v>
      </c>
      <c r="G19" s="277">
        <v>0</v>
      </c>
      <c r="H19" s="14"/>
      <c r="I19" s="1"/>
    </row>
    <row r="20" spans="1:9" s="21" customFormat="1" ht="18.75">
      <c r="A20" s="29" t="s">
        <v>387</v>
      </c>
      <c r="B20" s="31" t="s">
        <v>361</v>
      </c>
      <c r="C20" s="277">
        <v>0</v>
      </c>
      <c r="D20" s="277">
        <v>0</v>
      </c>
      <c r="E20" s="277">
        <v>0</v>
      </c>
      <c r="F20" s="277">
        <v>0</v>
      </c>
      <c r="G20" s="277">
        <v>0</v>
      </c>
      <c r="H20" s="14"/>
      <c r="I20" s="1"/>
    </row>
    <row r="21" spans="1:9" ht="18.75">
      <c r="A21" s="29" t="s">
        <v>8</v>
      </c>
      <c r="B21" s="31">
        <v>13</v>
      </c>
      <c r="C21" s="277">
        <v>0</v>
      </c>
      <c r="D21" s="277">
        <v>0</v>
      </c>
      <c r="E21" s="277">
        <v>0</v>
      </c>
      <c r="F21" s="277">
        <v>0</v>
      </c>
      <c r="G21" s="277">
        <v>0</v>
      </c>
      <c r="H21" s="14"/>
      <c r="I21" s="1"/>
    </row>
    <row r="22" spans="1:9" ht="18.75">
      <c r="A22" s="29" t="s">
        <v>87</v>
      </c>
      <c r="B22" s="31">
        <v>14</v>
      </c>
      <c r="C22" s="277">
        <v>23</v>
      </c>
      <c r="D22" s="277">
        <v>38</v>
      </c>
      <c r="E22" s="277">
        <v>17</v>
      </c>
      <c r="F22" s="277">
        <v>30</v>
      </c>
      <c r="G22" s="277">
        <v>8</v>
      </c>
      <c r="H22" s="14"/>
      <c r="I22" s="1"/>
    </row>
    <row r="23" spans="1:9" ht="31.5">
      <c r="A23" s="33" t="s">
        <v>59</v>
      </c>
      <c r="B23" s="31">
        <v>15</v>
      </c>
      <c r="C23" s="277">
        <v>0</v>
      </c>
      <c r="D23" s="277">
        <v>4</v>
      </c>
      <c r="E23" s="277">
        <v>4</v>
      </c>
      <c r="F23" s="277">
        <v>4</v>
      </c>
      <c r="G23" s="277">
        <v>0</v>
      </c>
      <c r="H23" s="14"/>
      <c r="I23" s="1"/>
    </row>
    <row r="24" spans="1:9" ht="18.75">
      <c r="A24" s="33" t="s">
        <v>24</v>
      </c>
      <c r="B24" s="31">
        <v>16</v>
      </c>
      <c r="C24" s="277">
        <v>18</v>
      </c>
      <c r="D24" s="277">
        <v>28</v>
      </c>
      <c r="E24" s="277">
        <v>10</v>
      </c>
      <c r="F24" s="277">
        <v>22</v>
      </c>
      <c r="G24" s="277">
        <v>6</v>
      </c>
      <c r="H24" s="7"/>
      <c r="I24" s="1"/>
    </row>
    <row r="25" spans="1:9" ht="18.75">
      <c r="A25" s="33" t="s">
        <v>25</v>
      </c>
      <c r="B25" s="31">
        <v>17</v>
      </c>
      <c r="C25" s="277">
        <v>0</v>
      </c>
      <c r="D25" s="277">
        <v>0</v>
      </c>
      <c r="E25" s="277">
        <v>0</v>
      </c>
      <c r="F25" s="277">
        <v>0</v>
      </c>
      <c r="G25" s="277">
        <v>0</v>
      </c>
      <c r="H25" s="7"/>
      <c r="I25" s="1"/>
    </row>
    <row r="26" spans="1:7" ht="31.5">
      <c r="A26" s="29" t="s">
        <v>135</v>
      </c>
      <c r="B26" s="31">
        <v>18</v>
      </c>
      <c r="C26" s="277">
        <v>0</v>
      </c>
      <c r="D26" s="277">
        <v>0</v>
      </c>
      <c r="E26" s="277">
        <v>0</v>
      </c>
      <c r="F26" s="277">
        <v>0</v>
      </c>
      <c r="G26" s="277">
        <v>0</v>
      </c>
    </row>
    <row r="27" spans="1:9" ht="15.75">
      <c r="A27" s="69"/>
      <c r="B27" s="70"/>
      <c r="C27" s="71"/>
      <c r="D27" s="71"/>
      <c r="E27" s="72"/>
      <c r="F27" s="72"/>
      <c r="G27" s="72"/>
      <c r="H27" s="7"/>
      <c r="I27" s="1"/>
    </row>
    <row r="28" spans="1:9" ht="18.75">
      <c r="A28" s="245" t="s">
        <v>236</v>
      </c>
      <c r="B28" s="212"/>
      <c r="C28" s="294">
        <v>0.83</v>
      </c>
      <c r="D28" s="41" t="s">
        <v>43</v>
      </c>
      <c r="E28" s="39"/>
      <c r="F28" s="39"/>
      <c r="G28" s="39"/>
      <c r="H28" s="1"/>
      <c r="I28" s="1"/>
    </row>
    <row r="29" spans="1:9" s="21" customFormat="1" ht="33.75" customHeight="1">
      <c r="A29" s="255" t="s">
        <v>564</v>
      </c>
      <c r="B29" s="256"/>
      <c r="C29" s="294">
        <v>1.8</v>
      </c>
      <c r="D29" s="41" t="s">
        <v>562</v>
      </c>
      <c r="E29" s="39"/>
      <c r="F29" s="39"/>
      <c r="G29" s="39"/>
      <c r="H29" s="1"/>
      <c r="I29" s="1"/>
    </row>
    <row r="30" spans="1:9" ht="15.75">
      <c r="A30" s="36"/>
      <c r="B30" s="38"/>
      <c r="C30" s="38"/>
      <c r="D30" s="39"/>
      <c r="E30" s="39"/>
      <c r="F30" s="39"/>
      <c r="G30" s="39"/>
      <c r="H30" s="1"/>
      <c r="I30" s="1"/>
    </row>
  </sheetData>
  <sheetProtection/>
  <mergeCells count="11">
    <mergeCell ref="A4:A6"/>
    <mergeCell ref="A29:B29"/>
    <mergeCell ref="E4:E6"/>
    <mergeCell ref="A2:G2"/>
    <mergeCell ref="A28:B28"/>
    <mergeCell ref="F4:F6"/>
    <mergeCell ref="G4:G6"/>
    <mergeCell ref="B4:B6"/>
    <mergeCell ref="A3:G3"/>
    <mergeCell ref="C4:C6"/>
    <mergeCell ref="D4:D6"/>
  </mergeCells>
  <printOptions/>
  <pageMargins left="0.7" right="0.7" top="0.75" bottom="0.75" header="0.3" footer="0.3"/>
  <pageSetup horizontalDpi="600" verticalDpi="600" orientation="portrait" paperSize="9" scale="58" r:id="rId1"/>
  <colBreaks count="1" manualBreakCount="1">
    <brk id="7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3"/>
  <dimension ref="A1:I20"/>
  <sheetViews>
    <sheetView view="pageBreakPreview" zoomScaleSheetLayoutView="100" zoomScalePageLayoutView="0" workbookViewId="0" topLeftCell="A4">
      <selection activeCell="C20" sqref="C20"/>
    </sheetView>
  </sheetViews>
  <sheetFormatPr defaultColWidth="9.140625" defaultRowHeight="15"/>
  <cols>
    <col min="1" max="1" width="69.140625" style="0" customWidth="1"/>
    <col min="2" max="2" width="7.7109375" style="0" customWidth="1"/>
    <col min="3" max="3" width="18.00390625" style="0" customWidth="1"/>
    <col min="4" max="4" width="15.140625" style="0" customWidth="1"/>
    <col min="5" max="5" width="16.00390625" style="0" customWidth="1"/>
    <col min="6" max="6" width="12.7109375" style="0" customWidth="1"/>
    <col min="7" max="7" width="14.57421875" style="0" customWidth="1"/>
  </cols>
  <sheetData>
    <row r="1" spans="1:7" ht="15">
      <c r="A1" s="21"/>
      <c r="B1" s="21"/>
      <c r="C1" s="21"/>
      <c r="D1" s="21"/>
      <c r="E1" s="21"/>
      <c r="F1" s="21"/>
      <c r="G1" s="21"/>
    </row>
    <row r="2" spans="1:9" ht="59.25" customHeight="1">
      <c r="A2" s="221" t="s">
        <v>731</v>
      </c>
      <c r="B2" s="252"/>
      <c r="C2" s="252"/>
      <c r="D2" s="252"/>
      <c r="E2" s="252"/>
      <c r="F2" s="252"/>
      <c r="G2" s="252"/>
      <c r="H2" s="15"/>
      <c r="I2" s="15"/>
    </row>
    <row r="3" spans="1:9" ht="21.75" customHeight="1">
      <c r="A3" s="253" t="s">
        <v>360</v>
      </c>
      <c r="B3" s="254"/>
      <c r="C3" s="254"/>
      <c r="D3" s="254"/>
      <c r="E3" s="254"/>
      <c r="F3" s="254"/>
      <c r="G3" s="254"/>
      <c r="H3" s="8"/>
      <c r="I3" s="8"/>
    </row>
    <row r="4" spans="1:9" ht="27" customHeight="1">
      <c r="A4" s="218"/>
      <c r="B4" s="218" t="s">
        <v>150</v>
      </c>
      <c r="C4" s="218" t="s">
        <v>363</v>
      </c>
      <c r="D4" s="218" t="s">
        <v>367</v>
      </c>
      <c r="E4" s="219" t="s">
        <v>38</v>
      </c>
      <c r="F4" s="219" t="s">
        <v>371</v>
      </c>
      <c r="G4" s="219" t="s">
        <v>369</v>
      </c>
      <c r="H4" s="9"/>
      <c r="I4" s="10"/>
    </row>
    <row r="5" spans="1:9" ht="35.25" customHeight="1">
      <c r="A5" s="218"/>
      <c r="B5" s="218"/>
      <c r="C5" s="218"/>
      <c r="D5" s="218"/>
      <c r="E5" s="241"/>
      <c r="F5" s="241"/>
      <c r="G5" s="241"/>
      <c r="H5" s="9"/>
      <c r="I5" s="10"/>
    </row>
    <row r="6" spans="1:9" ht="89.25" customHeight="1">
      <c r="A6" s="218"/>
      <c r="B6" s="218"/>
      <c r="C6" s="218"/>
      <c r="D6" s="218"/>
      <c r="E6" s="242"/>
      <c r="F6" s="242"/>
      <c r="G6" s="242"/>
      <c r="H6" s="9"/>
      <c r="I6" s="10"/>
    </row>
    <row r="7" spans="1:9" ht="15.75">
      <c r="A7" s="53" t="s">
        <v>3</v>
      </c>
      <c r="B7" s="31" t="s">
        <v>4</v>
      </c>
      <c r="C7" s="31">
        <v>1</v>
      </c>
      <c r="D7" s="31">
        <v>2</v>
      </c>
      <c r="E7" s="31">
        <v>3</v>
      </c>
      <c r="F7" s="31">
        <v>4</v>
      </c>
      <c r="G7" s="31">
        <v>5</v>
      </c>
      <c r="H7" s="11"/>
      <c r="I7" s="3"/>
    </row>
    <row r="8" spans="1:9" ht="18.75">
      <c r="A8" s="40" t="s">
        <v>1</v>
      </c>
      <c r="B8" s="31">
        <v>1</v>
      </c>
      <c r="C8" s="277">
        <v>1</v>
      </c>
      <c r="D8" s="277">
        <v>4</v>
      </c>
      <c r="E8" s="277">
        <v>1</v>
      </c>
      <c r="F8" s="277">
        <v>5</v>
      </c>
      <c r="G8" s="277">
        <v>2</v>
      </c>
      <c r="H8" s="12"/>
      <c r="I8" s="13"/>
    </row>
    <row r="9" spans="1:9" ht="31.5">
      <c r="A9" s="40" t="s">
        <v>237</v>
      </c>
      <c r="B9" s="31">
        <v>2</v>
      </c>
      <c r="C9" s="277">
        <v>1</v>
      </c>
      <c r="D9" s="277">
        <v>3</v>
      </c>
      <c r="E9" s="277">
        <v>1</v>
      </c>
      <c r="F9" s="277">
        <v>4</v>
      </c>
      <c r="G9" s="277">
        <v>1</v>
      </c>
      <c r="H9" s="12"/>
      <c r="I9" s="13"/>
    </row>
    <row r="10" spans="1:9" ht="18.75">
      <c r="A10" s="29" t="s">
        <v>66</v>
      </c>
      <c r="B10" s="31">
        <v>3</v>
      </c>
      <c r="C10" s="277">
        <v>0</v>
      </c>
      <c r="D10" s="277">
        <v>1</v>
      </c>
      <c r="E10" s="277">
        <v>0</v>
      </c>
      <c r="F10" s="277">
        <v>1</v>
      </c>
      <c r="G10" s="277">
        <v>1</v>
      </c>
      <c r="H10" s="12"/>
      <c r="I10" s="13"/>
    </row>
    <row r="11" spans="1:9" ht="31.5">
      <c r="A11" s="57" t="s">
        <v>124</v>
      </c>
      <c r="B11" s="31">
        <v>4</v>
      </c>
      <c r="C11" s="277">
        <v>0</v>
      </c>
      <c r="D11" s="277">
        <v>0</v>
      </c>
      <c r="E11" s="277">
        <v>0</v>
      </c>
      <c r="F11" s="277">
        <v>0</v>
      </c>
      <c r="G11" s="277">
        <v>0</v>
      </c>
      <c r="H11" s="12"/>
      <c r="I11" s="13"/>
    </row>
    <row r="12" spans="1:9" ht="26.25" customHeight="1">
      <c r="A12" s="54" t="s">
        <v>215</v>
      </c>
      <c r="B12" s="31">
        <v>5</v>
      </c>
      <c r="C12" s="277">
        <v>0</v>
      </c>
      <c r="D12" s="277">
        <v>1</v>
      </c>
      <c r="E12" s="277">
        <v>0</v>
      </c>
      <c r="F12" s="277">
        <v>1</v>
      </c>
      <c r="G12" s="277">
        <v>0</v>
      </c>
      <c r="H12" s="12"/>
      <c r="I12" s="13"/>
    </row>
    <row r="13" spans="1:9" ht="18.75">
      <c r="A13" s="29" t="s">
        <v>2</v>
      </c>
      <c r="B13" s="31">
        <v>6</v>
      </c>
      <c r="C13" s="277">
        <v>1</v>
      </c>
      <c r="D13" s="277">
        <v>3</v>
      </c>
      <c r="E13" s="277">
        <v>1</v>
      </c>
      <c r="F13" s="277">
        <v>4</v>
      </c>
      <c r="G13" s="277">
        <v>2</v>
      </c>
      <c r="H13" s="12"/>
      <c r="I13" s="13"/>
    </row>
    <row r="14" spans="1:9" ht="33" customHeight="1">
      <c r="A14" s="54" t="s">
        <v>238</v>
      </c>
      <c r="B14" s="31">
        <v>7</v>
      </c>
      <c r="C14" s="284" t="s">
        <v>107</v>
      </c>
      <c r="D14" s="277">
        <v>2</v>
      </c>
      <c r="E14" s="277">
        <v>0</v>
      </c>
      <c r="F14" s="277">
        <v>2</v>
      </c>
      <c r="G14" s="277">
        <v>0</v>
      </c>
      <c r="H14" s="12"/>
      <c r="I14" s="13"/>
    </row>
    <row r="15" spans="1:9" ht="18.75">
      <c r="A15" s="29" t="s">
        <v>79</v>
      </c>
      <c r="B15" s="31">
        <v>8</v>
      </c>
      <c r="C15" s="277">
        <v>0</v>
      </c>
      <c r="D15" s="277">
        <v>0</v>
      </c>
      <c r="E15" s="277">
        <v>0</v>
      </c>
      <c r="F15" s="277">
        <v>0</v>
      </c>
      <c r="G15" s="277">
        <v>0</v>
      </c>
      <c r="H15" s="13"/>
      <c r="I15" s="13"/>
    </row>
    <row r="16" spans="1:9" ht="31.5">
      <c r="A16" s="29" t="s">
        <v>80</v>
      </c>
      <c r="B16" s="31">
        <v>9</v>
      </c>
      <c r="C16" s="277">
        <v>0</v>
      </c>
      <c r="D16" s="277">
        <v>0</v>
      </c>
      <c r="E16" s="277">
        <v>0</v>
      </c>
      <c r="F16" s="277">
        <v>0</v>
      </c>
      <c r="G16" s="277">
        <v>0</v>
      </c>
      <c r="H16" s="13"/>
      <c r="I16" s="13"/>
    </row>
    <row r="17" spans="1:9" ht="15.75">
      <c r="A17" s="44"/>
      <c r="B17" s="39"/>
      <c r="C17" s="39"/>
      <c r="D17" s="39"/>
      <c r="E17" s="39"/>
      <c r="F17" s="39"/>
      <c r="G17" s="39"/>
      <c r="H17" s="1"/>
      <c r="I17" s="1"/>
    </row>
    <row r="18" spans="1:9" ht="18.75">
      <c r="A18" s="245" t="s">
        <v>239</v>
      </c>
      <c r="B18" s="212"/>
      <c r="C18" s="294">
        <v>0.87</v>
      </c>
      <c r="D18" s="41" t="s">
        <v>43</v>
      </c>
      <c r="E18" s="39"/>
      <c r="F18" s="39"/>
      <c r="G18" s="39"/>
      <c r="H18" s="1"/>
      <c r="I18" s="1"/>
    </row>
    <row r="19" spans="1:9" s="21" customFormat="1" ht="36" customHeight="1">
      <c r="A19" s="255" t="s">
        <v>565</v>
      </c>
      <c r="B19" s="256"/>
      <c r="C19" s="294">
        <v>1.8</v>
      </c>
      <c r="D19" s="41" t="s">
        <v>562</v>
      </c>
      <c r="E19" s="39"/>
      <c r="F19" s="39"/>
      <c r="G19" s="39"/>
      <c r="H19" s="1"/>
      <c r="I19" s="1"/>
    </row>
    <row r="20" spans="1:7" ht="15">
      <c r="A20" s="21"/>
      <c r="B20" s="21"/>
      <c r="C20" s="21"/>
      <c r="D20" s="21"/>
      <c r="E20" s="21"/>
      <c r="F20" s="21"/>
      <c r="G20" s="21"/>
    </row>
  </sheetData>
  <sheetProtection/>
  <mergeCells count="11">
    <mergeCell ref="A4:A6"/>
    <mergeCell ref="A19:B19"/>
    <mergeCell ref="A18:B18"/>
    <mergeCell ref="B4:B6"/>
    <mergeCell ref="C4:C6"/>
    <mergeCell ref="A2:G2"/>
    <mergeCell ref="D4:D6"/>
    <mergeCell ref="E4:E6"/>
    <mergeCell ref="F4:F6"/>
    <mergeCell ref="G4:G6"/>
    <mergeCell ref="A3:G3"/>
  </mergeCells>
  <printOptions/>
  <pageMargins left="0.7" right="0.7" top="0.75" bottom="0.75" header="0.3" footer="0.3"/>
  <pageSetup horizontalDpi="200" verticalDpi="200" orientation="portrait" paperSize="9" scale="4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4"/>
  <dimension ref="A1:F22"/>
  <sheetViews>
    <sheetView view="pageBreakPreview" zoomScaleSheetLayoutView="100" zoomScalePageLayoutView="0" workbookViewId="0" topLeftCell="A1">
      <selection activeCell="C10" sqref="C10"/>
    </sheetView>
  </sheetViews>
  <sheetFormatPr defaultColWidth="9.140625" defaultRowHeight="15"/>
  <cols>
    <col min="1" max="1" width="64.00390625" style="0" customWidth="1"/>
    <col min="3" max="3" width="11.140625" style="0" customWidth="1"/>
    <col min="4" max="4" width="11.28125" style="0" customWidth="1"/>
    <col min="5" max="5" width="11.8515625" style="0" customWidth="1"/>
    <col min="6" max="6" width="13.8515625" style="0" customWidth="1"/>
  </cols>
  <sheetData>
    <row r="1" spans="1:6" ht="15">
      <c r="A1" s="21"/>
      <c r="B1" s="21"/>
      <c r="C1" s="21"/>
      <c r="D1" s="21"/>
      <c r="E1" s="21"/>
      <c r="F1" s="21"/>
    </row>
    <row r="2" spans="1:6" ht="26.25" customHeight="1">
      <c r="A2" s="221" t="s">
        <v>136</v>
      </c>
      <c r="B2" s="221"/>
      <c r="C2" s="221"/>
      <c r="D2" s="221"/>
      <c r="E2" s="221"/>
      <c r="F2" s="221"/>
    </row>
    <row r="3" spans="1:6" ht="15">
      <c r="A3" s="222" t="s">
        <v>345</v>
      </c>
      <c r="B3" s="222"/>
      <c r="C3" s="222"/>
      <c r="D3" s="222"/>
      <c r="E3" s="222"/>
      <c r="F3" s="222"/>
    </row>
    <row r="4" spans="1:6" ht="15" customHeight="1">
      <c r="A4" s="218"/>
      <c r="B4" s="218" t="s">
        <v>150</v>
      </c>
      <c r="C4" s="218" t="s">
        <v>1</v>
      </c>
      <c r="D4" s="218" t="s">
        <v>137</v>
      </c>
      <c r="E4" s="218"/>
      <c r="F4" s="218"/>
    </row>
    <row r="5" spans="1:6" ht="94.5">
      <c r="A5" s="218"/>
      <c r="B5" s="218"/>
      <c r="C5" s="218"/>
      <c r="D5" s="24" t="s">
        <v>2</v>
      </c>
      <c r="E5" s="24" t="s">
        <v>44</v>
      </c>
      <c r="F5" s="24" t="s">
        <v>111</v>
      </c>
    </row>
    <row r="6" spans="1:6" ht="15.75">
      <c r="A6" s="53" t="s">
        <v>3</v>
      </c>
      <c r="B6" s="31" t="s">
        <v>4</v>
      </c>
      <c r="C6" s="31">
        <v>1</v>
      </c>
      <c r="D6" s="31">
        <v>2</v>
      </c>
      <c r="E6" s="31">
        <v>3</v>
      </c>
      <c r="F6" s="31">
        <v>4</v>
      </c>
    </row>
    <row r="7" spans="1:6" ht="31.5">
      <c r="A7" s="40" t="s">
        <v>346</v>
      </c>
      <c r="B7" s="31">
        <v>1</v>
      </c>
      <c r="C7" s="277">
        <v>645</v>
      </c>
      <c r="D7" s="277">
        <v>371</v>
      </c>
      <c r="E7" s="277">
        <v>259</v>
      </c>
      <c r="F7" s="277">
        <v>127</v>
      </c>
    </row>
    <row r="8" spans="1:6" ht="31.5">
      <c r="A8" s="40" t="s">
        <v>342</v>
      </c>
      <c r="B8" s="31">
        <v>2</v>
      </c>
      <c r="C8" s="277">
        <v>1572</v>
      </c>
      <c r="D8" s="277">
        <v>947</v>
      </c>
      <c r="E8" s="277">
        <v>635</v>
      </c>
      <c r="F8" s="277">
        <v>156</v>
      </c>
    </row>
    <row r="9" spans="1:6" ht="18.75">
      <c r="A9" s="29" t="s">
        <v>45</v>
      </c>
      <c r="B9" s="31">
        <v>3</v>
      </c>
      <c r="C9" s="277">
        <v>940</v>
      </c>
      <c r="D9" s="277">
        <v>584</v>
      </c>
      <c r="E9" s="277">
        <v>381</v>
      </c>
      <c r="F9" s="277">
        <v>30</v>
      </c>
    </row>
    <row r="10" spans="1:6" ht="42.75" customHeight="1">
      <c r="A10" s="40" t="s">
        <v>240</v>
      </c>
      <c r="B10" s="31">
        <v>4</v>
      </c>
      <c r="C10" s="277">
        <v>260</v>
      </c>
      <c r="D10" s="277">
        <v>177</v>
      </c>
      <c r="E10" s="277">
        <v>112</v>
      </c>
      <c r="F10" s="277">
        <v>18</v>
      </c>
    </row>
    <row r="11" spans="1:6" ht="18.75">
      <c r="A11" s="29" t="s">
        <v>79</v>
      </c>
      <c r="B11" s="31">
        <v>5</v>
      </c>
      <c r="C11" s="277">
        <v>69</v>
      </c>
      <c r="D11" s="277">
        <v>29</v>
      </c>
      <c r="E11" s="277">
        <v>19</v>
      </c>
      <c r="F11" s="277">
        <v>8</v>
      </c>
    </row>
    <row r="12" spans="1:6" ht="18.75">
      <c r="A12" s="29" t="s">
        <v>112</v>
      </c>
      <c r="B12" s="31">
        <v>6</v>
      </c>
      <c r="C12" s="277">
        <v>0</v>
      </c>
      <c r="D12" s="277">
        <v>0</v>
      </c>
      <c r="E12" s="277">
        <v>0</v>
      </c>
      <c r="F12" s="277">
        <v>0</v>
      </c>
    </row>
    <row r="13" spans="1:6" ht="18.75">
      <c r="A13" s="29" t="s">
        <v>8</v>
      </c>
      <c r="B13" s="31">
        <v>7</v>
      </c>
      <c r="C13" s="277">
        <v>0</v>
      </c>
      <c r="D13" s="277">
        <v>0</v>
      </c>
      <c r="E13" s="277">
        <v>0</v>
      </c>
      <c r="F13" s="277">
        <v>0</v>
      </c>
    </row>
    <row r="14" spans="1:6" ht="31.5">
      <c r="A14" s="29" t="s">
        <v>78</v>
      </c>
      <c r="B14" s="31">
        <v>8</v>
      </c>
      <c r="C14" s="277">
        <v>8</v>
      </c>
      <c r="D14" s="277">
        <v>4</v>
      </c>
      <c r="E14" s="277">
        <v>2</v>
      </c>
      <c r="F14" s="277">
        <v>2</v>
      </c>
    </row>
    <row r="15" spans="1:6" ht="31.5">
      <c r="A15" s="29" t="s">
        <v>84</v>
      </c>
      <c r="B15" s="31">
        <v>9</v>
      </c>
      <c r="C15" s="277">
        <v>304</v>
      </c>
      <c r="D15" s="277">
        <v>157</v>
      </c>
      <c r="E15" s="277">
        <v>150</v>
      </c>
      <c r="F15" s="277">
        <v>26</v>
      </c>
    </row>
    <row r="16" spans="1:6" s="21" customFormat="1" ht="18.75">
      <c r="A16" s="29" t="s">
        <v>389</v>
      </c>
      <c r="B16" s="31" t="s">
        <v>388</v>
      </c>
      <c r="C16" s="277">
        <v>558</v>
      </c>
      <c r="D16" s="277">
        <v>424</v>
      </c>
      <c r="E16" s="277">
        <v>186</v>
      </c>
      <c r="F16" s="277">
        <v>56</v>
      </c>
    </row>
    <row r="17" spans="1:6" ht="31.5">
      <c r="A17" s="33" t="s">
        <v>372</v>
      </c>
      <c r="B17" s="31">
        <v>10</v>
      </c>
      <c r="C17" s="277">
        <v>0</v>
      </c>
      <c r="D17" s="277">
        <v>0</v>
      </c>
      <c r="E17" s="277">
        <v>0</v>
      </c>
      <c r="F17" s="277">
        <v>0</v>
      </c>
    </row>
    <row r="18" spans="1:6" ht="18.75">
      <c r="A18" s="33" t="s">
        <v>23</v>
      </c>
      <c r="B18" s="31">
        <v>11</v>
      </c>
      <c r="C18" s="277">
        <v>4</v>
      </c>
      <c r="D18" s="277">
        <v>4</v>
      </c>
      <c r="E18" s="277">
        <v>2</v>
      </c>
      <c r="F18" s="277">
        <v>0</v>
      </c>
    </row>
    <row r="19" spans="1:6" ht="18.75">
      <c r="A19" s="33" t="s">
        <v>24</v>
      </c>
      <c r="B19" s="31">
        <v>12</v>
      </c>
      <c r="C19" s="277">
        <v>33</v>
      </c>
      <c r="D19" s="277">
        <v>27</v>
      </c>
      <c r="E19" s="277">
        <v>9</v>
      </c>
      <c r="F19" s="277">
        <v>2</v>
      </c>
    </row>
    <row r="20" spans="1:6" ht="31.5">
      <c r="A20" s="29" t="s">
        <v>80</v>
      </c>
      <c r="B20" s="31">
        <v>13</v>
      </c>
      <c r="C20" s="277">
        <v>21</v>
      </c>
      <c r="D20" s="277">
        <v>10</v>
      </c>
      <c r="E20" s="277">
        <v>12</v>
      </c>
      <c r="F20" s="277">
        <v>1</v>
      </c>
    </row>
    <row r="21" spans="1:6" ht="18.75">
      <c r="A21" s="29" t="s">
        <v>85</v>
      </c>
      <c r="B21" s="31">
        <v>14</v>
      </c>
      <c r="C21" s="277">
        <v>131</v>
      </c>
      <c r="D21" s="277">
        <v>80</v>
      </c>
      <c r="E21" s="277">
        <v>72</v>
      </c>
      <c r="F21" s="277">
        <v>5</v>
      </c>
    </row>
    <row r="22" spans="1:6" ht="15">
      <c r="A22" s="21"/>
      <c r="B22" s="21"/>
      <c r="C22" s="21"/>
      <c r="D22" s="21"/>
      <c r="E22" s="21"/>
      <c r="F22" s="21"/>
    </row>
  </sheetData>
  <sheetProtection/>
  <mergeCells count="6">
    <mergeCell ref="A2:F2"/>
    <mergeCell ref="A3:F3"/>
    <mergeCell ref="D4:F4"/>
    <mergeCell ref="A4:A5"/>
    <mergeCell ref="B4:B5"/>
    <mergeCell ref="C4:C5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5"/>
  <dimension ref="A1:F33"/>
  <sheetViews>
    <sheetView view="pageBreakPreview" zoomScaleSheetLayoutView="100" zoomScalePageLayoutView="0" workbookViewId="0" topLeftCell="A1">
      <selection activeCell="A23" sqref="A23"/>
    </sheetView>
  </sheetViews>
  <sheetFormatPr defaultColWidth="9.140625" defaultRowHeight="15"/>
  <cols>
    <col min="1" max="1" width="64.140625" style="0" customWidth="1"/>
    <col min="3" max="3" width="11.140625" style="0" customWidth="1"/>
    <col min="4" max="4" width="10.7109375" style="0" customWidth="1"/>
    <col min="5" max="5" width="11.140625" style="0" customWidth="1"/>
    <col min="6" max="6" width="13.00390625" style="0" customWidth="1"/>
  </cols>
  <sheetData>
    <row r="1" spans="1:6" ht="15">
      <c r="A1" s="21"/>
      <c r="B1" s="21"/>
      <c r="C1" s="21"/>
      <c r="D1" s="21"/>
      <c r="E1" s="21"/>
      <c r="F1" s="21"/>
    </row>
    <row r="2" spans="1:6" ht="39" customHeight="1">
      <c r="A2" s="221" t="s">
        <v>732</v>
      </c>
      <c r="B2" s="221"/>
      <c r="C2" s="221"/>
      <c r="D2" s="221"/>
      <c r="E2" s="221"/>
      <c r="F2" s="221"/>
    </row>
    <row r="3" spans="1:6" ht="15">
      <c r="A3" s="222" t="s">
        <v>360</v>
      </c>
      <c r="B3" s="222"/>
      <c r="C3" s="222"/>
      <c r="D3" s="222"/>
      <c r="E3" s="222"/>
      <c r="F3" s="222"/>
    </row>
    <row r="4" spans="1:6" ht="15" customHeight="1">
      <c r="A4" s="218"/>
      <c r="B4" s="218" t="s">
        <v>150</v>
      </c>
      <c r="C4" s="218" t="s">
        <v>1</v>
      </c>
      <c r="D4" s="237" t="s">
        <v>137</v>
      </c>
      <c r="E4" s="238"/>
      <c r="F4" s="239"/>
    </row>
    <row r="5" spans="1:6" ht="103.5" customHeight="1">
      <c r="A5" s="218"/>
      <c r="B5" s="218"/>
      <c r="C5" s="218"/>
      <c r="D5" s="24" t="s">
        <v>2</v>
      </c>
      <c r="E5" s="24" t="s">
        <v>44</v>
      </c>
      <c r="F5" s="24" t="s">
        <v>111</v>
      </c>
    </row>
    <row r="6" spans="1:6" ht="15.75">
      <c r="A6" s="53" t="s">
        <v>3</v>
      </c>
      <c r="B6" s="31" t="s">
        <v>4</v>
      </c>
      <c r="C6" s="31">
        <v>1</v>
      </c>
      <c r="D6" s="31">
        <v>2</v>
      </c>
      <c r="E6" s="31">
        <v>3</v>
      </c>
      <c r="F6" s="31">
        <v>4</v>
      </c>
    </row>
    <row r="7" spans="1:6" ht="31.5">
      <c r="A7" s="40" t="s">
        <v>346</v>
      </c>
      <c r="B7" s="31">
        <v>1</v>
      </c>
      <c r="C7" s="277">
        <v>234</v>
      </c>
      <c r="D7" s="277">
        <v>138</v>
      </c>
      <c r="E7" s="277">
        <v>110</v>
      </c>
      <c r="F7" s="277">
        <v>28</v>
      </c>
    </row>
    <row r="8" spans="1:6" ht="31.5">
      <c r="A8" s="40" t="s">
        <v>342</v>
      </c>
      <c r="B8" s="31">
        <v>2</v>
      </c>
      <c r="C8" s="277">
        <v>403</v>
      </c>
      <c r="D8" s="277">
        <v>249</v>
      </c>
      <c r="E8" s="277">
        <v>200</v>
      </c>
      <c r="F8" s="277">
        <v>50</v>
      </c>
    </row>
    <row r="9" spans="1:6" ht="18.75">
      <c r="A9" s="29" t="s">
        <v>38</v>
      </c>
      <c r="B9" s="31">
        <v>3</v>
      </c>
      <c r="C9" s="277">
        <v>182</v>
      </c>
      <c r="D9" s="277">
        <v>114</v>
      </c>
      <c r="E9" s="277">
        <v>93</v>
      </c>
      <c r="F9" s="277">
        <v>22</v>
      </c>
    </row>
    <row r="10" spans="1:6" ht="47.25">
      <c r="A10" s="40" t="s">
        <v>241</v>
      </c>
      <c r="B10" s="31">
        <v>4</v>
      </c>
      <c r="C10" s="277">
        <v>68</v>
      </c>
      <c r="D10" s="277">
        <v>49</v>
      </c>
      <c r="E10" s="277">
        <v>25</v>
      </c>
      <c r="F10" s="277">
        <v>14</v>
      </c>
    </row>
    <row r="11" spans="1:6" ht="18.75">
      <c r="A11" s="29" t="s">
        <v>79</v>
      </c>
      <c r="B11" s="31">
        <v>5</v>
      </c>
      <c r="C11" s="277">
        <v>10</v>
      </c>
      <c r="D11" s="277">
        <v>3</v>
      </c>
      <c r="E11" s="277">
        <v>3</v>
      </c>
      <c r="F11" s="277">
        <v>1</v>
      </c>
    </row>
    <row r="12" spans="1:6" ht="18.75">
      <c r="A12" s="29" t="s">
        <v>112</v>
      </c>
      <c r="B12" s="31">
        <v>6</v>
      </c>
      <c r="C12" s="277">
        <v>1</v>
      </c>
      <c r="D12" s="277">
        <v>0</v>
      </c>
      <c r="E12" s="277">
        <v>1</v>
      </c>
      <c r="F12" s="277">
        <v>0</v>
      </c>
    </row>
    <row r="13" spans="1:6" ht="18.75">
      <c r="A13" s="29" t="s">
        <v>8</v>
      </c>
      <c r="B13" s="31">
        <v>7</v>
      </c>
      <c r="C13" s="277">
        <v>0</v>
      </c>
      <c r="D13" s="277">
        <v>0</v>
      </c>
      <c r="E13" s="277">
        <v>0</v>
      </c>
      <c r="F13" s="277">
        <v>0</v>
      </c>
    </row>
    <row r="14" spans="1:6" ht="64.5" customHeight="1">
      <c r="A14" s="29" t="s">
        <v>138</v>
      </c>
      <c r="B14" s="31">
        <v>8</v>
      </c>
      <c r="C14" s="277">
        <v>32</v>
      </c>
      <c r="D14" s="277">
        <v>22</v>
      </c>
      <c r="E14" s="277">
        <v>15</v>
      </c>
      <c r="F14" s="277">
        <v>3</v>
      </c>
    </row>
    <row r="15" spans="1:6" ht="31.5">
      <c r="A15" s="29" t="s">
        <v>84</v>
      </c>
      <c r="B15" s="31">
        <v>9</v>
      </c>
      <c r="C15" s="277">
        <v>85</v>
      </c>
      <c r="D15" s="277">
        <v>54</v>
      </c>
      <c r="E15" s="277">
        <v>47</v>
      </c>
      <c r="F15" s="277">
        <v>11</v>
      </c>
    </row>
    <row r="16" spans="1:6" s="21" customFormat="1" ht="18.75">
      <c r="A16" s="29" t="s">
        <v>389</v>
      </c>
      <c r="B16" s="31" t="s">
        <v>388</v>
      </c>
      <c r="C16" s="277">
        <v>147</v>
      </c>
      <c r="D16" s="277">
        <v>106</v>
      </c>
      <c r="E16" s="277">
        <v>63</v>
      </c>
      <c r="F16" s="277">
        <v>28</v>
      </c>
    </row>
    <row r="17" spans="1:6" ht="31.5">
      <c r="A17" s="33" t="s">
        <v>372</v>
      </c>
      <c r="B17" s="31">
        <v>10</v>
      </c>
      <c r="C17" s="277">
        <v>0</v>
      </c>
      <c r="D17" s="277">
        <v>0</v>
      </c>
      <c r="E17" s="277">
        <v>0</v>
      </c>
      <c r="F17" s="277">
        <v>0</v>
      </c>
    </row>
    <row r="18" spans="1:6" ht="18.75">
      <c r="A18" s="33" t="s">
        <v>23</v>
      </c>
      <c r="B18" s="31">
        <v>11</v>
      </c>
      <c r="C18" s="277">
        <v>0</v>
      </c>
      <c r="D18" s="277">
        <v>0</v>
      </c>
      <c r="E18" s="277">
        <v>0</v>
      </c>
      <c r="F18" s="277">
        <v>0</v>
      </c>
    </row>
    <row r="19" spans="1:6" ht="18.75">
      <c r="A19" s="33" t="s">
        <v>24</v>
      </c>
      <c r="B19" s="31">
        <v>12</v>
      </c>
      <c r="C19" s="277">
        <v>12</v>
      </c>
      <c r="D19" s="277">
        <v>10</v>
      </c>
      <c r="E19" s="277">
        <v>6</v>
      </c>
      <c r="F19" s="277">
        <v>1</v>
      </c>
    </row>
    <row r="20" spans="1:6" s="21" customFormat="1" ht="78.75">
      <c r="A20" s="54" t="s">
        <v>733</v>
      </c>
      <c r="B20" s="31">
        <v>13</v>
      </c>
      <c r="C20" s="277">
        <v>41</v>
      </c>
      <c r="D20" s="277">
        <v>24</v>
      </c>
      <c r="E20" s="277">
        <v>21</v>
      </c>
      <c r="F20" s="277">
        <v>2</v>
      </c>
    </row>
    <row r="21" spans="1:6" s="21" customFormat="1" ht="47.25">
      <c r="A21" s="98" t="s">
        <v>566</v>
      </c>
      <c r="B21" s="31">
        <v>14</v>
      </c>
      <c r="C21" s="277">
        <v>16</v>
      </c>
      <c r="D21" s="277">
        <v>8</v>
      </c>
      <c r="E21" s="277">
        <v>6</v>
      </c>
      <c r="F21" s="277">
        <v>1</v>
      </c>
    </row>
    <row r="22" spans="1:6" s="21" customFormat="1" ht="31.5">
      <c r="A22" s="34" t="s">
        <v>567</v>
      </c>
      <c r="B22" s="31">
        <v>15</v>
      </c>
      <c r="C22" s="277">
        <v>0</v>
      </c>
      <c r="D22" s="277">
        <v>0</v>
      </c>
      <c r="E22" s="277">
        <v>0</v>
      </c>
      <c r="F22" s="277">
        <v>0</v>
      </c>
    </row>
    <row r="23" spans="1:6" s="21" customFormat="1" ht="31.5">
      <c r="A23" s="117" t="s">
        <v>734</v>
      </c>
      <c r="B23" s="31" t="s">
        <v>584</v>
      </c>
      <c r="C23" s="277">
        <v>25</v>
      </c>
      <c r="D23" s="277">
        <v>16</v>
      </c>
      <c r="E23" s="277">
        <v>15</v>
      </c>
      <c r="F23" s="277">
        <v>1</v>
      </c>
    </row>
    <row r="24" spans="1:6" s="21" customFormat="1" ht="18.75">
      <c r="A24" s="98" t="s">
        <v>568</v>
      </c>
      <c r="B24" s="31">
        <v>16</v>
      </c>
      <c r="C24" s="277">
        <v>0</v>
      </c>
      <c r="D24" s="277">
        <v>0</v>
      </c>
      <c r="E24" s="277">
        <v>0</v>
      </c>
      <c r="F24" s="277">
        <v>0</v>
      </c>
    </row>
    <row r="25" spans="1:6" s="21" customFormat="1" ht="47.25">
      <c r="A25" s="54" t="s">
        <v>569</v>
      </c>
      <c r="B25" s="31">
        <v>18</v>
      </c>
      <c r="C25" s="277">
        <v>17</v>
      </c>
      <c r="D25" s="277">
        <v>10</v>
      </c>
      <c r="E25" s="277">
        <v>6</v>
      </c>
      <c r="F25" s="277">
        <v>2</v>
      </c>
    </row>
    <row r="26" spans="1:6" ht="15.75">
      <c r="A26" s="44"/>
      <c r="B26" s="39"/>
      <c r="C26" s="39"/>
      <c r="D26" s="39"/>
      <c r="E26" s="39"/>
      <c r="F26" s="39"/>
    </row>
    <row r="27" spans="1:6" ht="53.25" customHeight="1">
      <c r="A27" s="261" t="s">
        <v>735</v>
      </c>
      <c r="B27" s="262"/>
      <c r="C27" s="263"/>
      <c r="D27" s="295">
        <v>184.2</v>
      </c>
      <c r="E27" s="99" t="s">
        <v>562</v>
      </c>
      <c r="F27" s="39"/>
    </row>
    <row r="28" spans="1:5" ht="15" customHeight="1">
      <c r="A28" s="259"/>
      <c r="B28" s="259"/>
      <c r="C28" s="260"/>
      <c r="D28" s="38"/>
      <c r="E28" s="85"/>
    </row>
    <row r="29" spans="1:5" ht="15" customHeight="1">
      <c r="A29" s="264"/>
      <c r="B29" s="264"/>
      <c r="C29" s="265"/>
      <c r="D29" s="38"/>
      <c r="E29" s="85"/>
    </row>
    <row r="30" spans="1:4" ht="15.75">
      <c r="A30" s="259"/>
      <c r="B30" s="259"/>
      <c r="C30" s="260"/>
      <c r="D30" s="39"/>
    </row>
    <row r="31" spans="1:4" ht="38.25" customHeight="1">
      <c r="A31" s="257"/>
      <c r="B31" s="257"/>
      <c r="C31" s="258"/>
      <c r="D31" s="39"/>
    </row>
    <row r="32" spans="1:4" ht="33.75" customHeight="1">
      <c r="A32" s="257"/>
      <c r="B32" s="266"/>
      <c r="C32" s="258"/>
      <c r="D32" s="39"/>
    </row>
    <row r="33" spans="1:6" ht="15">
      <c r="A33" s="21"/>
      <c r="B33" s="21"/>
      <c r="C33" s="21"/>
      <c r="D33" s="21"/>
      <c r="E33" s="21"/>
      <c r="F33" s="21"/>
    </row>
  </sheetData>
  <sheetProtection/>
  <mergeCells count="12">
    <mergeCell ref="A29:C29"/>
    <mergeCell ref="A32:C32"/>
    <mergeCell ref="A2:F2"/>
    <mergeCell ref="A31:C31"/>
    <mergeCell ref="A30:C30"/>
    <mergeCell ref="C4:C5"/>
    <mergeCell ref="D4:F4"/>
    <mergeCell ref="A28:C28"/>
    <mergeCell ref="A27:C27"/>
    <mergeCell ref="A3:F3"/>
    <mergeCell ref="A4:A5"/>
    <mergeCell ref="B4:B5"/>
  </mergeCells>
  <printOptions/>
  <pageMargins left="0.7" right="0.7" top="0.75" bottom="0.75" header="0.3" footer="0.3"/>
  <pageSetup horizontalDpi="200" verticalDpi="200" orientation="portrait" paperSize="9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6"/>
  <dimension ref="A1:E24"/>
  <sheetViews>
    <sheetView view="pageBreakPreview" zoomScaleSheetLayoutView="100" zoomScalePageLayoutView="0" workbookViewId="0" topLeftCell="A1">
      <selection activeCell="D22" sqref="D22"/>
    </sheetView>
  </sheetViews>
  <sheetFormatPr defaultColWidth="9.140625" defaultRowHeight="15"/>
  <cols>
    <col min="1" max="1" width="71.8515625" style="0" customWidth="1"/>
    <col min="2" max="2" width="7.7109375" style="0" customWidth="1"/>
    <col min="3" max="3" width="11.140625" style="0" customWidth="1"/>
    <col min="4" max="4" width="13.7109375" style="0" customWidth="1"/>
    <col min="5" max="5" width="13.28125" style="0" customWidth="1"/>
  </cols>
  <sheetData>
    <row r="1" spans="1:5" ht="15">
      <c r="A1" s="21"/>
      <c r="B1" s="21"/>
      <c r="C1" s="21"/>
      <c r="D1" s="21"/>
      <c r="E1" s="21"/>
    </row>
    <row r="2" spans="1:5" ht="50.25" customHeight="1">
      <c r="A2" s="221" t="s">
        <v>140</v>
      </c>
      <c r="B2" s="221"/>
      <c r="C2" s="221"/>
      <c r="D2" s="221"/>
      <c r="E2" s="221"/>
    </row>
    <row r="3" spans="1:5" ht="15">
      <c r="A3" s="222" t="s">
        <v>39</v>
      </c>
      <c r="B3" s="222"/>
      <c r="C3" s="222"/>
      <c r="D3" s="222"/>
      <c r="E3" s="222"/>
    </row>
    <row r="4" spans="1:5" ht="15" customHeight="1">
      <c r="A4" s="218"/>
      <c r="B4" s="218" t="s">
        <v>150</v>
      </c>
      <c r="C4" s="218" t="s">
        <v>1</v>
      </c>
      <c r="D4" s="218" t="s">
        <v>92</v>
      </c>
      <c r="E4" s="218"/>
    </row>
    <row r="5" spans="1:5" ht="96.75" customHeight="1">
      <c r="A5" s="218"/>
      <c r="B5" s="218"/>
      <c r="C5" s="218"/>
      <c r="D5" s="24" t="s">
        <v>144</v>
      </c>
      <c r="E5" s="24" t="s">
        <v>111</v>
      </c>
    </row>
    <row r="6" spans="1:5" ht="15.75">
      <c r="A6" s="53" t="s">
        <v>3</v>
      </c>
      <c r="B6" s="31" t="s">
        <v>4</v>
      </c>
      <c r="C6" s="31">
        <v>1</v>
      </c>
      <c r="D6" s="31">
        <v>2</v>
      </c>
      <c r="E6" s="31">
        <v>3</v>
      </c>
    </row>
    <row r="7" spans="1:5" ht="31.5">
      <c r="A7" s="40" t="s">
        <v>46</v>
      </c>
      <c r="B7" s="31">
        <v>1</v>
      </c>
      <c r="C7" s="277">
        <v>8</v>
      </c>
      <c r="D7" s="277">
        <v>0</v>
      </c>
      <c r="E7" s="277">
        <v>0</v>
      </c>
    </row>
    <row r="8" spans="1:5" ht="21.75" customHeight="1">
      <c r="A8" s="40" t="s">
        <v>47</v>
      </c>
      <c r="B8" s="31">
        <v>2</v>
      </c>
      <c r="C8" s="277">
        <v>0</v>
      </c>
      <c r="D8" s="277">
        <v>0</v>
      </c>
      <c r="E8" s="277">
        <v>0</v>
      </c>
    </row>
    <row r="9" spans="1:5" ht="18.75">
      <c r="A9" s="29" t="s">
        <v>38</v>
      </c>
      <c r="B9" s="31">
        <v>3</v>
      </c>
      <c r="C9" s="277">
        <v>0</v>
      </c>
      <c r="D9" s="277">
        <v>0</v>
      </c>
      <c r="E9" s="277">
        <v>0</v>
      </c>
    </row>
    <row r="10" spans="1:5" ht="21" customHeight="1">
      <c r="A10" s="40" t="s">
        <v>242</v>
      </c>
      <c r="B10" s="31">
        <v>4</v>
      </c>
      <c r="C10" s="277">
        <v>0</v>
      </c>
      <c r="D10" s="277">
        <v>0</v>
      </c>
      <c r="E10" s="277">
        <v>0</v>
      </c>
    </row>
    <row r="11" spans="1:5" ht="18.75">
      <c r="A11" s="40" t="s">
        <v>243</v>
      </c>
      <c r="B11" s="31">
        <v>5</v>
      </c>
      <c r="C11" s="277">
        <v>0</v>
      </c>
      <c r="D11" s="277">
        <v>0</v>
      </c>
      <c r="E11" s="277">
        <v>0</v>
      </c>
    </row>
    <row r="12" spans="1:5" ht="31.5">
      <c r="A12" s="64" t="s">
        <v>244</v>
      </c>
      <c r="B12" s="31">
        <v>6</v>
      </c>
      <c r="C12" s="277">
        <v>0</v>
      </c>
      <c r="D12" s="277">
        <v>0</v>
      </c>
      <c r="E12" s="277">
        <v>0</v>
      </c>
    </row>
    <row r="13" spans="1:5" ht="18.75">
      <c r="A13" s="29" t="s">
        <v>48</v>
      </c>
      <c r="B13" s="31">
        <v>7</v>
      </c>
      <c r="C13" s="277">
        <v>0</v>
      </c>
      <c r="D13" s="277">
        <v>0</v>
      </c>
      <c r="E13" s="277">
        <v>0</v>
      </c>
    </row>
    <row r="14" spans="1:5" ht="18.75">
      <c r="A14" s="29" t="s">
        <v>49</v>
      </c>
      <c r="B14" s="31">
        <v>8</v>
      </c>
      <c r="C14" s="277">
        <v>0</v>
      </c>
      <c r="D14" s="277">
        <v>0</v>
      </c>
      <c r="E14" s="277">
        <v>0</v>
      </c>
    </row>
    <row r="15" spans="1:5" ht="18.75">
      <c r="A15" s="29" t="s">
        <v>50</v>
      </c>
      <c r="B15" s="31">
        <v>9</v>
      </c>
      <c r="C15" s="277">
        <v>0</v>
      </c>
      <c r="D15" s="277">
        <v>0</v>
      </c>
      <c r="E15" s="277">
        <v>0</v>
      </c>
    </row>
    <row r="16" spans="1:5" ht="18.75">
      <c r="A16" s="29" t="s">
        <v>51</v>
      </c>
      <c r="B16" s="31">
        <v>10</v>
      </c>
      <c r="C16" s="277">
        <v>0</v>
      </c>
      <c r="D16" s="277">
        <v>0</v>
      </c>
      <c r="E16" s="277">
        <v>0</v>
      </c>
    </row>
    <row r="17" spans="1:5" ht="18.75">
      <c r="A17" s="40" t="s">
        <v>245</v>
      </c>
      <c r="B17" s="31">
        <v>11</v>
      </c>
      <c r="C17" s="277">
        <v>0</v>
      </c>
      <c r="D17" s="277">
        <v>0</v>
      </c>
      <c r="E17" s="277">
        <v>0</v>
      </c>
    </row>
    <row r="18" spans="1:5" ht="15.75">
      <c r="A18" s="73"/>
      <c r="B18" s="74"/>
      <c r="C18" s="75"/>
      <c r="D18" s="75"/>
      <c r="E18" s="75"/>
    </row>
    <row r="19" spans="1:5" ht="49.5" customHeight="1">
      <c r="A19" s="245" t="s">
        <v>246</v>
      </c>
      <c r="B19" s="212"/>
      <c r="C19" s="267"/>
      <c r="D19" s="28">
        <v>0</v>
      </c>
      <c r="E19" s="41" t="s">
        <v>10</v>
      </c>
    </row>
    <row r="20" spans="1:5" ht="15">
      <c r="A20" s="268" t="s">
        <v>139</v>
      </c>
      <c r="B20" s="269"/>
      <c r="C20" s="269"/>
      <c r="D20" s="269"/>
      <c r="E20" s="270"/>
    </row>
    <row r="21" spans="1:5" ht="15.75">
      <c r="A21" s="271" t="s">
        <v>141</v>
      </c>
      <c r="B21" s="272"/>
      <c r="C21" s="273"/>
      <c r="D21" s="28">
        <v>0</v>
      </c>
      <c r="E21" s="41" t="s">
        <v>10</v>
      </c>
    </row>
    <row r="22" spans="1:5" ht="15.75">
      <c r="A22" s="271" t="s">
        <v>142</v>
      </c>
      <c r="B22" s="272"/>
      <c r="C22" s="273"/>
      <c r="D22" s="28">
        <v>0</v>
      </c>
      <c r="E22" s="41" t="s">
        <v>10</v>
      </c>
    </row>
    <row r="23" spans="1:5" ht="15.75">
      <c r="A23" s="271" t="s">
        <v>143</v>
      </c>
      <c r="B23" s="272"/>
      <c r="C23" s="273"/>
      <c r="D23" s="28">
        <v>0</v>
      </c>
      <c r="E23" s="41" t="s">
        <v>10</v>
      </c>
    </row>
    <row r="24" spans="1:5" ht="15">
      <c r="A24" s="21"/>
      <c r="B24" s="21"/>
      <c r="C24" s="21"/>
      <c r="D24" s="21"/>
      <c r="E24" s="21"/>
    </row>
  </sheetData>
  <sheetProtection/>
  <mergeCells count="11">
    <mergeCell ref="A20:E20"/>
    <mergeCell ref="A4:A5"/>
    <mergeCell ref="A21:C21"/>
    <mergeCell ref="A22:C22"/>
    <mergeCell ref="A23:C23"/>
    <mergeCell ref="A2:E2"/>
    <mergeCell ref="A3:E3"/>
    <mergeCell ref="B4:B5"/>
    <mergeCell ref="D4:E4"/>
    <mergeCell ref="C4:C5"/>
    <mergeCell ref="A19:C19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7"/>
  <dimension ref="A1:E37"/>
  <sheetViews>
    <sheetView view="pageBreakPreview" zoomScaleSheetLayoutView="100" zoomScalePageLayoutView="0" workbookViewId="0" topLeftCell="A19">
      <selection activeCell="E28" sqref="E28"/>
    </sheetView>
  </sheetViews>
  <sheetFormatPr defaultColWidth="9.140625" defaultRowHeight="15"/>
  <cols>
    <col min="1" max="1" width="64.140625" style="0" customWidth="1"/>
    <col min="3" max="3" width="10.57421875" style="0" customWidth="1"/>
    <col min="4" max="5" width="14.421875" style="0" customWidth="1"/>
  </cols>
  <sheetData>
    <row r="1" spans="1:5" ht="15">
      <c r="A1" s="21"/>
      <c r="B1" s="21"/>
      <c r="C1" s="21"/>
      <c r="D1" s="21"/>
      <c r="E1" s="21"/>
    </row>
    <row r="2" spans="1:5" ht="97.5" customHeight="1">
      <c r="A2" s="221" t="s">
        <v>373</v>
      </c>
      <c r="B2" s="221"/>
      <c r="C2" s="221"/>
      <c r="D2" s="221"/>
      <c r="E2" s="221"/>
    </row>
    <row r="3" spans="1:5" ht="15">
      <c r="A3" s="222" t="s">
        <v>39</v>
      </c>
      <c r="B3" s="222"/>
      <c r="C3" s="222"/>
      <c r="D3" s="222"/>
      <c r="E3" s="222"/>
    </row>
    <row r="4" spans="1:5" ht="15" customHeight="1">
      <c r="A4" s="218"/>
      <c r="B4" s="218" t="s">
        <v>150</v>
      </c>
      <c r="C4" s="218" t="s">
        <v>1</v>
      </c>
      <c r="D4" s="218" t="s">
        <v>92</v>
      </c>
      <c r="E4" s="218"/>
    </row>
    <row r="5" spans="1:5" ht="92.25" customHeight="1">
      <c r="A5" s="218"/>
      <c r="B5" s="218"/>
      <c r="C5" s="218"/>
      <c r="D5" s="24" t="s">
        <v>144</v>
      </c>
      <c r="E5" s="24" t="s">
        <v>145</v>
      </c>
    </row>
    <row r="6" spans="1:5" ht="15.75">
      <c r="A6" s="53" t="s">
        <v>3</v>
      </c>
      <c r="B6" s="31" t="s">
        <v>4</v>
      </c>
      <c r="C6" s="31">
        <v>1</v>
      </c>
      <c r="D6" s="31">
        <v>2</v>
      </c>
      <c r="E6" s="31">
        <v>3</v>
      </c>
    </row>
    <row r="7" spans="1:5" ht="31.5">
      <c r="A7" s="40" t="s">
        <v>46</v>
      </c>
      <c r="B7" s="31">
        <v>1</v>
      </c>
      <c r="C7" s="277">
        <v>2</v>
      </c>
      <c r="D7" s="277">
        <v>0</v>
      </c>
      <c r="E7" s="277">
        <v>0</v>
      </c>
    </row>
    <row r="8" spans="1:5" ht="31.5">
      <c r="A8" s="40" t="s">
        <v>47</v>
      </c>
      <c r="B8" s="31">
        <v>2</v>
      </c>
      <c r="C8" s="277">
        <v>0</v>
      </c>
      <c r="D8" s="277">
        <v>0</v>
      </c>
      <c r="E8" s="277">
        <v>0</v>
      </c>
    </row>
    <row r="9" spans="1:5" ht="18.75">
      <c r="A9" s="29" t="s">
        <v>38</v>
      </c>
      <c r="B9" s="31">
        <v>3</v>
      </c>
      <c r="C9" s="277">
        <v>0</v>
      </c>
      <c r="D9" s="277">
        <v>0</v>
      </c>
      <c r="E9" s="277">
        <v>0</v>
      </c>
    </row>
    <row r="10" spans="1:5" ht="31.5">
      <c r="A10" s="64" t="s">
        <v>247</v>
      </c>
      <c r="B10" s="31">
        <v>4</v>
      </c>
      <c r="C10" s="277">
        <v>0</v>
      </c>
      <c r="D10" s="277">
        <v>0</v>
      </c>
      <c r="E10" s="277">
        <v>0</v>
      </c>
    </row>
    <row r="11" spans="1:5" ht="31.5">
      <c r="A11" s="54" t="s">
        <v>248</v>
      </c>
      <c r="B11" s="31">
        <v>5</v>
      </c>
      <c r="C11" s="277">
        <v>0</v>
      </c>
      <c r="D11" s="277">
        <v>0</v>
      </c>
      <c r="E11" s="277">
        <v>0</v>
      </c>
    </row>
    <row r="12" spans="1:5" ht="31.5">
      <c r="A12" s="54" t="s">
        <v>249</v>
      </c>
      <c r="B12" s="31">
        <v>6</v>
      </c>
      <c r="C12" s="277">
        <v>0</v>
      </c>
      <c r="D12" s="277">
        <v>0</v>
      </c>
      <c r="E12" s="277">
        <v>0</v>
      </c>
    </row>
    <row r="13" spans="1:5" ht="18.75">
      <c r="A13" s="29" t="s">
        <v>48</v>
      </c>
      <c r="B13" s="31">
        <v>7</v>
      </c>
      <c r="C13" s="277">
        <v>0</v>
      </c>
      <c r="D13" s="277">
        <v>0</v>
      </c>
      <c r="E13" s="277">
        <v>0</v>
      </c>
    </row>
    <row r="14" spans="1:5" ht="18.75">
      <c r="A14" s="29" t="s">
        <v>49</v>
      </c>
      <c r="B14" s="31">
        <v>8</v>
      </c>
      <c r="C14" s="277">
        <v>0</v>
      </c>
      <c r="D14" s="277">
        <v>0</v>
      </c>
      <c r="E14" s="277">
        <v>0</v>
      </c>
    </row>
    <row r="15" spans="1:5" ht="18.75">
      <c r="A15" s="29" t="s">
        <v>50</v>
      </c>
      <c r="B15" s="31">
        <v>9</v>
      </c>
      <c r="C15" s="277">
        <v>0</v>
      </c>
      <c r="D15" s="277">
        <v>0</v>
      </c>
      <c r="E15" s="277">
        <v>0</v>
      </c>
    </row>
    <row r="16" spans="1:5" ht="18.75">
      <c r="A16" s="29" t="s">
        <v>51</v>
      </c>
      <c r="B16" s="31">
        <v>10</v>
      </c>
      <c r="C16" s="277">
        <v>0</v>
      </c>
      <c r="D16" s="277">
        <v>0</v>
      </c>
      <c r="E16" s="277">
        <v>0</v>
      </c>
    </row>
    <row r="17" spans="1:5" ht="31.5">
      <c r="A17" s="40" t="s">
        <v>52</v>
      </c>
      <c r="B17" s="31">
        <v>11</v>
      </c>
      <c r="C17" s="277">
        <v>0</v>
      </c>
      <c r="D17" s="277">
        <v>0</v>
      </c>
      <c r="E17" s="277">
        <v>0</v>
      </c>
    </row>
    <row r="18" spans="1:5" ht="18.75">
      <c r="A18" s="29" t="s">
        <v>61</v>
      </c>
      <c r="B18" s="31">
        <v>12</v>
      </c>
      <c r="C18" s="277">
        <v>0</v>
      </c>
      <c r="D18" s="277">
        <v>0</v>
      </c>
      <c r="E18" s="277">
        <v>0</v>
      </c>
    </row>
    <row r="19" spans="1:5" ht="31.5">
      <c r="A19" s="40" t="s">
        <v>250</v>
      </c>
      <c r="B19" s="31">
        <v>13</v>
      </c>
      <c r="C19" s="277">
        <v>0</v>
      </c>
      <c r="D19" s="277">
        <v>0</v>
      </c>
      <c r="E19" s="277">
        <v>0</v>
      </c>
    </row>
    <row r="20" spans="1:5" ht="18.75">
      <c r="A20" s="29" t="s">
        <v>61</v>
      </c>
      <c r="B20" s="31">
        <v>14</v>
      </c>
      <c r="C20" s="277">
        <v>0</v>
      </c>
      <c r="D20" s="277">
        <v>0</v>
      </c>
      <c r="E20" s="277">
        <v>0</v>
      </c>
    </row>
    <row r="21" spans="1:5" ht="31.5">
      <c r="A21" s="40" t="s">
        <v>251</v>
      </c>
      <c r="B21" s="31">
        <v>15</v>
      </c>
      <c r="C21" s="277">
        <v>0</v>
      </c>
      <c r="D21" s="277">
        <v>0</v>
      </c>
      <c r="E21" s="277">
        <v>0</v>
      </c>
    </row>
    <row r="22" spans="1:5" ht="18.75">
      <c r="A22" s="29" t="s">
        <v>61</v>
      </c>
      <c r="B22" s="31">
        <v>16</v>
      </c>
      <c r="C22" s="277">
        <v>0</v>
      </c>
      <c r="D22" s="277">
        <v>0</v>
      </c>
      <c r="E22" s="277">
        <v>0</v>
      </c>
    </row>
    <row r="23" spans="1:5" ht="31.5">
      <c r="A23" s="30" t="s">
        <v>252</v>
      </c>
      <c r="B23" s="31">
        <v>17</v>
      </c>
      <c r="C23" s="277">
        <v>0</v>
      </c>
      <c r="D23" s="277">
        <v>0</v>
      </c>
      <c r="E23" s="277">
        <v>0</v>
      </c>
    </row>
    <row r="24" spans="1:5" ht="18.75">
      <c r="A24" s="29" t="s">
        <v>48</v>
      </c>
      <c r="B24" s="31">
        <v>18</v>
      </c>
      <c r="C24" s="277">
        <v>0</v>
      </c>
      <c r="D24" s="277">
        <v>0</v>
      </c>
      <c r="E24" s="277">
        <v>0</v>
      </c>
    </row>
    <row r="25" spans="1:5" ht="18.75">
      <c r="A25" s="29" t="s">
        <v>49</v>
      </c>
      <c r="B25" s="31">
        <v>19</v>
      </c>
      <c r="C25" s="277">
        <v>0</v>
      </c>
      <c r="D25" s="277">
        <v>0</v>
      </c>
      <c r="E25" s="277">
        <v>0</v>
      </c>
    </row>
    <row r="26" spans="1:5" ht="18.75">
      <c r="A26" s="29" t="s">
        <v>50</v>
      </c>
      <c r="B26" s="31">
        <v>20</v>
      </c>
      <c r="C26" s="277">
        <v>0</v>
      </c>
      <c r="D26" s="277">
        <v>0</v>
      </c>
      <c r="E26" s="277">
        <v>0</v>
      </c>
    </row>
    <row r="27" spans="1:5" ht="18.75">
      <c r="A27" s="29" t="s">
        <v>51</v>
      </c>
      <c r="B27" s="31">
        <v>21</v>
      </c>
      <c r="C27" s="277">
        <v>0</v>
      </c>
      <c r="D27" s="277">
        <v>0</v>
      </c>
      <c r="E27" s="277">
        <v>0</v>
      </c>
    </row>
    <row r="28" spans="1:5" ht="31.5">
      <c r="A28" s="40" t="s">
        <v>53</v>
      </c>
      <c r="B28" s="31">
        <v>22</v>
      </c>
      <c r="C28" s="277">
        <v>0</v>
      </c>
      <c r="D28" s="277">
        <v>0</v>
      </c>
      <c r="E28" s="277">
        <v>0</v>
      </c>
    </row>
    <row r="29" spans="1:5" ht="31.5">
      <c r="A29" s="40" t="s">
        <v>54</v>
      </c>
      <c r="B29" s="31">
        <v>23</v>
      </c>
      <c r="C29" s="277">
        <v>0</v>
      </c>
      <c r="D29" s="277">
        <v>0</v>
      </c>
      <c r="E29" s="277">
        <v>0</v>
      </c>
    </row>
    <row r="30" spans="1:5" ht="15.75">
      <c r="A30" s="29" t="s">
        <v>61</v>
      </c>
      <c r="B30" s="31">
        <v>24</v>
      </c>
      <c r="C30" s="28">
        <v>0</v>
      </c>
      <c r="D30" s="28">
        <v>0</v>
      </c>
      <c r="E30" s="28">
        <v>0</v>
      </c>
    </row>
    <row r="31" spans="1:5" ht="15.75">
      <c r="A31" s="76"/>
      <c r="B31" s="74"/>
      <c r="C31" s="77"/>
      <c r="D31" s="77"/>
      <c r="E31" s="77"/>
    </row>
    <row r="32" spans="1:5" ht="48.75" customHeight="1">
      <c r="A32" s="245" t="s">
        <v>253</v>
      </c>
      <c r="B32" s="212"/>
      <c r="C32" s="267"/>
      <c r="D32" s="277">
        <v>0</v>
      </c>
      <c r="E32" s="41" t="s">
        <v>10</v>
      </c>
    </row>
    <row r="33" spans="1:5" ht="15">
      <c r="A33" s="268" t="s">
        <v>139</v>
      </c>
      <c r="B33" s="269"/>
      <c r="C33" s="269"/>
      <c r="D33" s="269"/>
      <c r="E33" s="270"/>
    </row>
    <row r="34" spans="1:5" ht="32.25" customHeight="1">
      <c r="A34" s="271" t="s">
        <v>146</v>
      </c>
      <c r="B34" s="272"/>
      <c r="C34" s="273"/>
      <c r="D34" s="277">
        <v>0</v>
      </c>
      <c r="E34" s="41" t="s">
        <v>10</v>
      </c>
    </row>
    <row r="35" spans="1:5" ht="15" customHeight="1">
      <c r="A35" s="271" t="s">
        <v>147</v>
      </c>
      <c r="B35" s="272"/>
      <c r="C35" s="273"/>
      <c r="D35" s="277">
        <v>0</v>
      </c>
      <c r="E35" s="41" t="s">
        <v>10</v>
      </c>
    </row>
    <row r="36" spans="1:5" ht="18.75">
      <c r="A36" s="271" t="s">
        <v>148</v>
      </c>
      <c r="B36" s="272"/>
      <c r="C36" s="273"/>
      <c r="D36" s="277">
        <v>0</v>
      </c>
      <c r="E36" s="41" t="s">
        <v>10</v>
      </c>
    </row>
    <row r="37" spans="1:5" ht="15">
      <c r="A37" s="21"/>
      <c r="B37" s="21"/>
      <c r="C37" s="21"/>
      <c r="D37" s="21"/>
      <c r="E37" s="21"/>
    </row>
  </sheetData>
  <sheetProtection/>
  <mergeCells count="11">
    <mergeCell ref="A2:E2"/>
    <mergeCell ref="A3:E3"/>
    <mergeCell ref="D4:E4"/>
    <mergeCell ref="A4:A5"/>
    <mergeCell ref="A32:C32"/>
    <mergeCell ref="A33:E33"/>
    <mergeCell ref="A34:C34"/>
    <mergeCell ref="A35:C35"/>
    <mergeCell ref="A36:C36"/>
    <mergeCell ref="B4:B5"/>
    <mergeCell ref="C4:C5"/>
  </mergeCells>
  <printOptions/>
  <pageMargins left="0.7" right="0.7" top="0.75" bottom="0.75" header="0.3" footer="0.3"/>
  <pageSetup horizontalDpi="200" verticalDpi="2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Q66"/>
  <sheetViews>
    <sheetView view="pageBreakPreview" zoomScale="110" zoomScaleSheetLayoutView="110" zoomScalePageLayoutView="0" workbookViewId="0" topLeftCell="A1">
      <selection activeCell="F54" sqref="F54"/>
    </sheetView>
  </sheetViews>
  <sheetFormatPr defaultColWidth="9.140625" defaultRowHeight="15"/>
  <cols>
    <col min="1" max="1" width="70.57421875" style="5" customWidth="1"/>
    <col min="2" max="2" width="8.421875" style="1" customWidth="1"/>
    <col min="3" max="8" width="14.7109375" style="1" customWidth="1"/>
    <col min="9" max="9" width="12.140625" style="1" customWidth="1"/>
    <col min="10" max="10" width="16.28125" style="1" customWidth="1"/>
    <col min="11" max="11" width="12.140625" style="1" customWidth="1"/>
    <col min="12" max="15" width="12.7109375" style="1" customWidth="1"/>
    <col min="16" max="16" width="12.8515625" style="1" customWidth="1"/>
    <col min="17" max="17" width="13.8515625" style="1" hidden="1" customWidth="1"/>
    <col min="18" max="16384" width="9.140625" style="1" customWidth="1"/>
  </cols>
  <sheetData>
    <row r="1" spans="1:17" ht="12" customHeight="1">
      <c r="A1" s="215"/>
      <c r="B1" s="215"/>
      <c r="C1" s="215"/>
      <c r="D1" s="215"/>
      <c r="E1" s="215"/>
      <c r="F1" s="215"/>
      <c r="G1" s="22"/>
      <c r="H1" s="22"/>
      <c r="I1" s="16"/>
      <c r="J1" s="16"/>
      <c r="K1" s="18"/>
      <c r="Q1" s="1">
        <v>2022</v>
      </c>
    </row>
    <row r="2" spans="1:17" ht="26.25" customHeight="1">
      <c r="A2" s="213" t="s">
        <v>257</v>
      </c>
      <c r="B2" s="213"/>
      <c r="C2" s="213"/>
      <c r="D2" s="213"/>
      <c r="E2" s="213"/>
      <c r="F2" s="213"/>
      <c r="G2" s="213"/>
      <c r="H2" s="213"/>
      <c r="I2" s="17"/>
      <c r="J2" s="17"/>
      <c r="K2" s="17"/>
      <c r="Q2" s="1">
        <v>2</v>
      </c>
    </row>
    <row r="3" spans="1:17" ht="15.75" customHeight="1">
      <c r="A3" s="214" t="s">
        <v>256</v>
      </c>
      <c r="B3" s="214"/>
      <c r="C3" s="214"/>
      <c r="D3" s="214"/>
      <c r="E3" s="214"/>
      <c r="F3" s="214"/>
      <c r="G3" s="214"/>
      <c r="H3" s="214"/>
      <c r="I3" s="17"/>
      <c r="J3" s="17"/>
      <c r="K3" s="17"/>
      <c r="Q3" s="1" t="str">
        <f ca="1">OFFSET(Q3,Q2,0)</f>
        <v>Июнь</v>
      </c>
    </row>
    <row r="4" spans="1:17" ht="189">
      <c r="A4" s="23"/>
      <c r="B4" s="24" t="s">
        <v>150</v>
      </c>
      <c r="C4" s="24" t="s">
        <v>258</v>
      </c>
      <c r="D4" s="24" t="s">
        <v>259</v>
      </c>
      <c r="E4" s="24" t="s">
        <v>260</v>
      </c>
      <c r="F4" s="24" t="s">
        <v>173</v>
      </c>
      <c r="G4" s="24" t="s">
        <v>174</v>
      </c>
      <c r="H4" s="24" t="s">
        <v>261</v>
      </c>
      <c r="I4" s="19"/>
      <c r="J4" s="19"/>
      <c r="K4" s="19"/>
      <c r="Q4" s="1" t="s">
        <v>164</v>
      </c>
    </row>
    <row r="5" spans="1:17" ht="15.75">
      <c r="A5" s="25" t="s">
        <v>3</v>
      </c>
      <c r="B5" s="26" t="s">
        <v>4</v>
      </c>
      <c r="C5" s="26">
        <v>1</v>
      </c>
      <c r="D5" s="26">
        <v>2</v>
      </c>
      <c r="E5" s="26">
        <v>3</v>
      </c>
      <c r="F5" s="26">
        <v>4</v>
      </c>
      <c r="G5" s="26">
        <v>5</v>
      </c>
      <c r="H5" s="26">
        <v>6</v>
      </c>
      <c r="I5" s="20"/>
      <c r="K5" s="20"/>
      <c r="Q5" s="2" t="s">
        <v>208</v>
      </c>
    </row>
    <row r="6" spans="1:17" s="2" customFormat="1" ht="19.5" customHeight="1">
      <c r="A6" s="27" t="s">
        <v>64</v>
      </c>
      <c r="B6" s="95">
        <v>1</v>
      </c>
      <c r="C6" s="277">
        <v>10598</v>
      </c>
      <c r="D6" s="278">
        <v>21451</v>
      </c>
      <c r="E6" s="277">
        <v>21682</v>
      </c>
      <c r="F6" s="278">
        <v>6728</v>
      </c>
      <c r="G6" s="277">
        <v>4218</v>
      </c>
      <c r="H6" s="277">
        <v>10437</v>
      </c>
      <c r="I6" s="20"/>
      <c r="J6" s="1"/>
      <c r="K6" s="20"/>
      <c r="L6" s="1"/>
      <c r="M6" s="1"/>
      <c r="N6" s="1"/>
      <c r="O6" s="1"/>
      <c r="P6" s="1"/>
      <c r="Q6" s="1" t="s">
        <v>165</v>
      </c>
    </row>
    <row r="7" spans="1:17" ht="34.5" customHeight="1">
      <c r="A7" s="29" t="s">
        <v>65</v>
      </c>
      <c r="B7" s="95" t="s">
        <v>180</v>
      </c>
      <c r="C7" s="277">
        <v>10598</v>
      </c>
      <c r="D7" s="279">
        <v>21445</v>
      </c>
      <c r="E7" s="277">
        <v>21677</v>
      </c>
      <c r="F7" s="279">
        <v>6727</v>
      </c>
      <c r="G7" s="277">
        <v>4217</v>
      </c>
      <c r="H7" s="277">
        <v>10436</v>
      </c>
      <c r="I7" s="20"/>
      <c r="K7" s="20"/>
      <c r="Q7" s="2" t="s">
        <v>166</v>
      </c>
    </row>
    <row r="8" spans="1:17" ht="19.5" customHeight="1">
      <c r="A8" s="29" t="s">
        <v>58</v>
      </c>
      <c r="B8" s="95" t="s">
        <v>181</v>
      </c>
      <c r="C8" s="277">
        <v>0</v>
      </c>
      <c r="D8" s="279">
        <v>6</v>
      </c>
      <c r="E8" s="277">
        <v>5</v>
      </c>
      <c r="F8" s="279">
        <v>1</v>
      </c>
      <c r="G8" s="277">
        <v>1</v>
      </c>
      <c r="H8" s="277">
        <v>1</v>
      </c>
      <c r="I8" s="20"/>
      <c r="K8" s="20"/>
      <c r="Q8" s="1" t="s">
        <v>209</v>
      </c>
    </row>
    <row r="9" spans="1:11" ht="34.5" customHeight="1">
      <c r="A9" s="30" t="s">
        <v>210</v>
      </c>
      <c r="B9" s="95" t="s">
        <v>182</v>
      </c>
      <c r="C9" s="277">
        <v>10356</v>
      </c>
      <c r="D9" s="279">
        <v>18011</v>
      </c>
      <c r="E9" s="277">
        <v>18060</v>
      </c>
      <c r="F9" s="279">
        <v>3573</v>
      </c>
      <c r="G9" s="277">
        <v>1068</v>
      </c>
      <c r="H9" s="277">
        <v>10352</v>
      </c>
      <c r="I9" s="20"/>
      <c r="K9" s="20"/>
    </row>
    <row r="10" spans="1:11" ht="27" customHeight="1">
      <c r="A10" s="90" t="s">
        <v>582</v>
      </c>
      <c r="B10" s="95" t="s">
        <v>581</v>
      </c>
      <c r="C10" s="277">
        <v>10256</v>
      </c>
      <c r="D10" s="279">
        <v>17794</v>
      </c>
      <c r="E10" s="277">
        <v>17865</v>
      </c>
      <c r="F10" s="279">
        <v>3543</v>
      </c>
      <c r="G10" s="277">
        <v>1053</v>
      </c>
      <c r="H10" s="277">
        <v>10225</v>
      </c>
      <c r="I10" s="20"/>
      <c r="K10" s="20"/>
    </row>
    <row r="11" spans="1:11" ht="19.5" customHeight="1">
      <c r="A11" s="29" t="s">
        <v>5</v>
      </c>
      <c r="B11" s="95" t="s">
        <v>183</v>
      </c>
      <c r="C11" s="277">
        <v>242</v>
      </c>
      <c r="D11" s="279">
        <v>3440</v>
      </c>
      <c r="E11" s="277">
        <v>3622</v>
      </c>
      <c r="F11" s="279">
        <v>3155</v>
      </c>
      <c r="G11" s="277">
        <v>3150</v>
      </c>
      <c r="H11" s="277">
        <v>85</v>
      </c>
      <c r="I11" s="20"/>
      <c r="K11" s="20"/>
    </row>
    <row r="12" spans="1:11" ht="34.5" customHeight="1">
      <c r="A12" s="30" t="s">
        <v>211</v>
      </c>
      <c r="B12" s="95" t="s">
        <v>184</v>
      </c>
      <c r="C12" s="277">
        <v>6318</v>
      </c>
      <c r="D12" s="279">
        <v>11898</v>
      </c>
      <c r="E12" s="277">
        <v>13050</v>
      </c>
      <c r="F12" s="279">
        <v>3855</v>
      </c>
      <c r="G12" s="277">
        <v>2268</v>
      </c>
      <c r="H12" s="277">
        <v>5219</v>
      </c>
      <c r="I12" s="20"/>
      <c r="K12" s="20"/>
    </row>
    <row r="13" spans="1:11" ht="19.5" customHeight="1">
      <c r="A13" s="29" t="s">
        <v>66</v>
      </c>
      <c r="B13" s="95" t="s">
        <v>185</v>
      </c>
      <c r="C13" s="277">
        <v>4280</v>
      </c>
      <c r="D13" s="279">
        <v>9553</v>
      </c>
      <c r="E13" s="277">
        <v>8632</v>
      </c>
      <c r="F13" s="279">
        <v>2873</v>
      </c>
      <c r="G13" s="277">
        <v>1950</v>
      </c>
      <c r="H13" s="277">
        <v>5218</v>
      </c>
      <c r="I13" s="20"/>
      <c r="K13" s="20"/>
    </row>
    <row r="14" spans="1:9" ht="34.5" customHeight="1">
      <c r="A14" s="29" t="s">
        <v>175</v>
      </c>
      <c r="B14" s="95" t="s">
        <v>176</v>
      </c>
      <c r="C14" s="277">
        <v>946</v>
      </c>
      <c r="D14" s="279">
        <v>1667</v>
      </c>
      <c r="E14" s="277">
        <v>1893</v>
      </c>
      <c r="F14" s="279">
        <v>573</v>
      </c>
      <c r="G14" s="277">
        <v>347</v>
      </c>
      <c r="H14" s="277">
        <v>724</v>
      </c>
      <c r="I14" s="20"/>
    </row>
    <row r="15" spans="1:9" ht="34.5" customHeight="1">
      <c r="A15" s="30" t="s">
        <v>212</v>
      </c>
      <c r="B15" s="95" t="s">
        <v>177</v>
      </c>
      <c r="C15" s="277">
        <v>4636</v>
      </c>
      <c r="D15" s="279">
        <v>11282</v>
      </c>
      <c r="E15" s="277">
        <v>9991</v>
      </c>
      <c r="F15" s="279">
        <v>3312</v>
      </c>
      <c r="G15" s="277">
        <v>2151</v>
      </c>
      <c r="H15" s="277">
        <v>5937</v>
      </c>
      <c r="I15" s="20"/>
    </row>
    <row r="16" spans="1:9" ht="19.5" customHeight="1">
      <c r="A16" s="29" t="s">
        <v>2</v>
      </c>
      <c r="B16" s="95" t="s">
        <v>178</v>
      </c>
      <c r="C16" s="277">
        <v>5962</v>
      </c>
      <c r="D16" s="279">
        <v>10169</v>
      </c>
      <c r="E16" s="277">
        <v>11691</v>
      </c>
      <c r="F16" s="279">
        <v>3416</v>
      </c>
      <c r="G16" s="277">
        <v>2067</v>
      </c>
      <c r="H16" s="277">
        <v>4500</v>
      </c>
      <c r="I16" s="20"/>
    </row>
    <row r="17" spans="1:9" ht="34.5" customHeight="1">
      <c r="A17" s="32" t="s">
        <v>586</v>
      </c>
      <c r="B17" s="95" t="s">
        <v>186</v>
      </c>
      <c r="C17" s="277">
        <v>1</v>
      </c>
      <c r="D17" s="279">
        <v>1974</v>
      </c>
      <c r="E17" s="277">
        <v>1941</v>
      </c>
      <c r="F17" s="279">
        <v>1938</v>
      </c>
      <c r="G17" s="277">
        <v>1938</v>
      </c>
      <c r="H17" s="277">
        <v>34</v>
      </c>
      <c r="I17" s="20"/>
    </row>
    <row r="18" spans="1:9" ht="19.5" customHeight="1">
      <c r="A18" s="29" t="s">
        <v>67</v>
      </c>
      <c r="B18" s="95" t="s">
        <v>187</v>
      </c>
      <c r="C18" s="277">
        <v>60</v>
      </c>
      <c r="D18" s="279">
        <v>1352</v>
      </c>
      <c r="E18" s="277">
        <v>1337</v>
      </c>
      <c r="F18" s="279">
        <v>1212</v>
      </c>
      <c r="G18" s="277">
        <v>1210</v>
      </c>
      <c r="H18" s="277">
        <v>67</v>
      </c>
      <c r="I18" s="20"/>
    </row>
    <row r="19" spans="1:9" ht="19.5" customHeight="1">
      <c r="A19" s="29" t="s">
        <v>68</v>
      </c>
      <c r="B19" s="95">
        <v>10</v>
      </c>
      <c r="C19" s="277">
        <v>193</v>
      </c>
      <c r="D19" s="279">
        <v>389</v>
      </c>
      <c r="E19" s="277">
        <v>419</v>
      </c>
      <c r="F19" s="279">
        <v>54</v>
      </c>
      <c r="G19" s="277">
        <v>23</v>
      </c>
      <c r="H19" s="277">
        <v>157</v>
      </c>
      <c r="I19" s="20"/>
    </row>
    <row r="20" spans="1:9" ht="19.5" customHeight="1">
      <c r="A20" s="29" t="s">
        <v>69</v>
      </c>
      <c r="B20" s="95">
        <v>11</v>
      </c>
      <c r="C20" s="277">
        <v>879</v>
      </c>
      <c r="D20" s="279">
        <v>1481</v>
      </c>
      <c r="E20" s="277">
        <v>1793</v>
      </c>
      <c r="F20" s="279">
        <v>254</v>
      </c>
      <c r="G20" s="277">
        <v>79</v>
      </c>
      <c r="H20" s="277">
        <v>567</v>
      </c>
      <c r="I20" s="20"/>
    </row>
    <row r="21" spans="1:11" ht="19.5" customHeight="1">
      <c r="A21" s="29" t="s">
        <v>70</v>
      </c>
      <c r="B21" s="95">
        <v>12</v>
      </c>
      <c r="C21" s="277">
        <v>1161</v>
      </c>
      <c r="D21" s="279">
        <v>1963</v>
      </c>
      <c r="E21" s="277">
        <v>2293</v>
      </c>
      <c r="F21" s="279">
        <v>391</v>
      </c>
      <c r="G21" s="277">
        <v>110</v>
      </c>
      <c r="H21" s="277">
        <v>835</v>
      </c>
      <c r="I21" s="20"/>
      <c r="K21" s="20"/>
    </row>
    <row r="22" spans="1:11" ht="19.5" customHeight="1">
      <c r="A22" s="29" t="s">
        <v>588</v>
      </c>
      <c r="B22" s="95" t="s">
        <v>361</v>
      </c>
      <c r="C22" s="277">
        <v>1841</v>
      </c>
      <c r="D22" s="279">
        <v>2936</v>
      </c>
      <c r="E22" s="277">
        <v>3299</v>
      </c>
      <c r="F22" s="279">
        <v>625</v>
      </c>
      <c r="G22" s="277">
        <v>147</v>
      </c>
      <c r="H22" s="277">
        <v>1459</v>
      </c>
      <c r="I22" s="20"/>
      <c r="K22" s="20"/>
    </row>
    <row r="23" spans="1:11" ht="19.5" customHeight="1">
      <c r="A23" s="29" t="s">
        <v>589</v>
      </c>
      <c r="B23" s="95" t="s">
        <v>587</v>
      </c>
      <c r="C23" s="277">
        <v>5266</v>
      </c>
      <c r="D23" s="279">
        <v>9594</v>
      </c>
      <c r="E23" s="277">
        <v>8982</v>
      </c>
      <c r="F23" s="279">
        <v>1980</v>
      </c>
      <c r="G23" s="277">
        <v>588</v>
      </c>
      <c r="H23" s="277">
        <v>5912</v>
      </c>
      <c r="I23" s="20"/>
      <c r="K23" s="20"/>
    </row>
    <row r="24" spans="1:9" ht="19.5" customHeight="1">
      <c r="A24" s="29" t="s">
        <v>71</v>
      </c>
      <c r="B24" s="95">
        <v>14</v>
      </c>
      <c r="C24" s="277">
        <v>841</v>
      </c>
      <c r="D24" s="279">
        <v>1226</v>
      </c>
      <c r="E24" s="277">
        <v>1116</v>
      </c>
      <c r="F24" s="279">
        <v>206</v>
      </c>
      <c r="G24" s="277">
        <v>95</v>
      </c>
      <c r="H24" s="277">
        <v>979</v>
      </c>
      <c r="I24" s="20"/>
    </row>
    <row r="25" spans="1:9" ht="19.5" customHeight="1">
      <c r="A25" s="33" t="s">
        <v>262</v>
      </c>
      <c r="B25" s="95" t="s">
        <v>263</v>
      </c>
      <c r="C25" s="277">
        <v>340</v>
      </c>
      <c r="D25" s="279">
        <v>305</v>
      </c>
      <c r="E25" s="277">
        <v>409</v>
      </c>
      <c r="F25" s="279">
        <v>53</v>
      </c>
      <c r="G25" s="277">
        <v>29</v>
      </c>
      <c r="H25" s="277">
        <v>276</v>
      </c>
      <c r="I25" s="20"/>
    </row>
    <row r="26" spans="1:9" ht="19.5" customHeight="1">
      <c r="A26" s="29" t="s">
        <v>51</v>
      </c>
      <c r="B26" s="95">
        <v>15</v>
      </c>
      <c r="C26" s="277">
        <v>356</v>
      </c>
      <c r="D26" s="279">
        <v>536</v>
      </c>
      <c r="E26" s="277">
        <v>502</v>
      </c>
      <c r="F26" s="279">
        <v>68</v>
      </c>
      <c r="G26" s="277">
        <v>28</v>
      </c>
      <c r="H26" s="277">
        <v>427</v>
      </c>
      <c r="I26" s="20"/>
    </row>
    <row r="27" spans="1:9" ht="34.5" customHeight="1">
      <c r="A27" s="32" t="s">
        <v>213</v>
      </c>
      <c r="B27" s="95">
        <v>16</v>
      </c>
      <c r="C27" s="277">
        <v>1117</v>
      </c>
      <c r="D27" s="279">
        <v>1125</v>
      </c>
      <c r="E27" s="277">
        <v>1172</v>
      </c>
      <c r="F27" s="279">
        <v>246</v>
      </c>
      <c r="G27" s="277">
        <v>106</v>
      </c>
      <c r="H27" s="277">
        <v>1049</v>
      </c>
      <c r="I27" s="20"/>
    </row>
    <row r="28" spans="1:9" ht="19.5" customHeight="1">
      <c r="A28" s="29" t="s">
        <v>72</v>
      </c>
      <c r="B28" s="95">
        <v>17</v>
      </c>
      <c r="C28" s="277">
        <v>87</v>
      </c>
      <c r="D28" s="279">
        <v>191</v>
      </c>
      <c r="E28" s="277">
        <v>177</v>
      </c>
      <c r="F28" s="279">
        <v>28</v>
      </c>
      <c r="G28" s="277">
        <v>12</v>
      </c>
      <c r="H28" s="277">
        <v>99</v>
      </c>
      <c r="I28" s="20"/>
    </row>
    <row r="29" spans="1:9" ht="30.75" customHeight="1">
      <c r="A29" s="29" t="s">
        <v>73</v>
      </c>
      <c r="B29" s="95">
        <v>18</v>
      </c>
      <c r="C29" s="277">
        <v>134</v>
      </c>
      <c r="D29" s="279">
        <v>149</v>
      </c>
      <c r="E29" s="277">
        <v>184</v>
      </c>
      <c r="F29" s="279">
        <v>59</v>
      </c>
      <c r="G29" s="277">
        <v>10</v>
      </c>
      <c r="H29" s="277">
        <v>99</v>
      </c>
      <c r="I29" s="20"/>
    </row>
    <row r="30" spans="1:9" ht="34.5" customHeight="1">
      <c r="A30" s="33" t="s">
        <v>74</v>
      </c>
      <c r="B30" s="95">
        <v>19</v>
      </c>
      <c r="C30" s="277">
        <v>101</v>
      </c>
      <c r="D30" s="279">
        <v>84</v>
      </c>
      <c r="E30" s="277">
        <v>125</v>
      </c>
      <c r="F30" s="279">
        <v>45</v>
      </c>
      <c r="G30" s="277">
        <v>8</v>
      </c>
      <c r="H30" s="277">
        <v>58</v>
      </c>
      <c r="I30" s="20"/>
    </row>
    <row r="31" spans="1:9" ht="19.5" customHeight="1">
      <c r="A31" s="33" t="s">
        <v>75</v>
      </c>
      <c r="B31" s="95">
        <v>20</v>
      </c>
      <c r="C31" s="277">
        <v>16</v>
      </c>
      <c r="D31" s="279">
        <v>35</v>
      </c>
      <c r="E31" s="277">
        <v>33</v>
      </c>
      <c r="F31" s="279">
        <v>10</v>
      </c>
      <c r="G31" s="277">
        <v>2</v>
      </c>
      <c r="H31" s="277">
        <v>20</v>
      </c>
      <c r="I31" s="20"/>
    </row>
    <row r="32" spans="1:9" ht="19.5" customHeight="1">
      <c r="A32" s="33" t="s">
        <v>76</v>
      </c>
      <c r="B32" s="95">
        <v>21</v>
      </c>
      <c r="C32" s="277">
        <v>17</v>
      </c>
      <c r="D32" s="279">
        <v>30</v>
      </c>
      <c r="E32" s="277">
        <v>26</v>
      </c>
      <c r="F32" s="279">
        <v>4</v>
      </c>
      <c r="G32" s="277">
        <v>0</v>
      </c>
      <c r="H32" s="277">
        <v>21</v>
      </c>
      <c r="I32" s="20"/>
    </row>
    <row r="33" spans="1:9" ht="19.5" customHeight="1">
      <c r="A33" s="29" t="s">
        <v>77</v>
      </c>
      <c r="B33" s="95">
        <v>22</v>
      </c>
      <c r="C33" s="277">
        <v>8</v>
      </c>
      <c r="D33" s="279">
        <v>8</v>
      </c>
      <c r="E33" s="277">
        <v>8</v>
      </c>
      <c r="F33" s="279">
        <v>2</v>
      </c>
      <c r="G33" s="277">
        <v>0</v>
      </c>
      <c r="H33" s="277">
        <v>8</v>
      </c>
      <c r="I33" s="20"/>
    </row>
    <row r="34" spans="1:9" ht="19.5" customHeight="1">
      <c r="A34" s="29" t="s">
        <v>8</v>
      </c>
      <c r="B34" s="95">
        <v>23</v>
      </c>
      <c r="C34" s="277">
        <v>0</v>
      </c>
      <c r="D34" s="279">
        <v>0</v>
      </c>
      <c r="E34" s="277">
        <v>0</v>
      </c>
      <c r="F34" s="279">
        <v>0</v>
      </c>
      <c r="G34" s="277">
        <v>0</v>
      </c>
      <c r="H34" s="277">
        <v>0</v>
      </c>
      <c r="I34" s="20"/>
    </row>
    <row r="35" spans="1:9" ht="34.5" customHeight="1">
      <c r="A35" s="29" t="s">
        <v>78</v>
      </c>
      <c r="B35" s="95">
        <v>24</v>
      </c>
      <c r="C35" s="277">
        <v>54</v>
      </c>
      <c r="D35" s="279">
        <v>91</v>
      </c>
      <c r="E35" s="277">
        <v>106</v>
      </c>
      <c r="F35" s="279">
        <v>23</v>
      </c>
      <c r="G35" s="277">
        <v>14</v>
      </c>
      <c r="H35" s="277">
        <v>39</v>
      </c>
      <c r="I35" s="20"/>
    </row>
    <row r="36" spans="1:9" ht="19.5" customHeight="1">
      <c r="A36" s="29" t="s">
        <v>79</v>
      </c>
      <c r="B36" s="95">
        <v>25</v>
      </c>
      <c r="C36" s="277">
        <v>291</v>
      </c>
      <c r="D36" s="279">
        <v>397</v>
      </c>
      <c r="E36" s="277">
        <v>430</v>
      </c>
      <c r="F36" s="279">
        <v>105</v>
      </c>
      <c r="G36" s="277">
        <v>67</v>
      </c>
      <c r="H36" s="277">
        <v>253</v>
      </c>
      <c r="I36" s="20"/>
    </row>
    <row r="37" spans="1:9" ht="34.5" customHeight="1">
      <c r="A37" s="29" t="s">
        <v>80</v>
      </c>
      <c r="B37" s="95">
        <v>26</v>
      </c>
      <c r="C37" s="277">
        <v>108</v>
      </c>
      <c r="D37" s="279">
        <v>177</v>
      </c>
      <c r="E37" s="277">
        <v>207</v>
      </c>
      <c r="F37" s="279">
        <v>80</v>
      </c>
      <c r="G37" s="277">
        <v>76</v>
      </c>
      <c r="H37" s="277">
        <v>76</v>
      </c>
      <c r="I37" s="20"/>
    </row>
    <row r="38" spans="1:9" ht="19.5" customHeight="1">
      <c r="A38" s="29" t="s">
        <v>9</v>
      </c>
      <c r="B38" s="95">
        <v>27</v>
      </c>
      <c r="C38" s="277">
        <v>0</v>
      </c>
      <c r="D38" s="279">
        <v>4</v>
      </c>
      <c r="E38" s="277">
        <v>4</v>
      </c>
      <c r="F38" s="279">
        <v>0</v>
      </c>
      <c r="G38" s="277">
        <v>0</v>
      </c>
      <c r="H38" s="277">
        <v>0</v>
      </c>
      <c r="I38" s="20"/>
    </row>
    <row r="39" spans="1:9" ht="34.5" customHeight="1">
      <c r="A39" s="29" t="s">
        <v>81</v>
      </c>
      <c r="B39" s="95">
        <v>28</v>
      </c>
      <c r="C39" s="277">
        <v>0</v>
      </c>
      <c r="D39" s="279">
        <v>0</v>
      </c>
      <c r="E39" s="277">
        <v>0</v>
      </c>
      <c r="F39" s="279">
        <v>0</v>
      </c>
      <c r="G39" s="277">
        <v>0</v>
      </c>
      <c r="H39" s="277">
        <v>0</v>
      </c>
      <c r="I39" s="20"/>
    </row>
    <row r="40" spans="1:9" ht="63">
      <c r="A40" s="29" t="s">
        <v>82</v>
      </c>
      <c r="B40" s="95">
        <v>29</v>
      </c>
      <c r="C40" s="277">
        <v>628</v>
      </c>
      <c r="D40" s="279">
        <v>688</v>
      </c>
      <c r="E40" s="277">
        <v>726</v>
      </c>
      <c r="F40" s="279">
        <v>201</v>
      </c>
      <c r="G40" s="277">
        <v>34</v>
      </c>
      <c r="H40" s="277">
        <v>593</v>
      </c>
      <c r="I40" s="20"/>
    </row>
    <row r="41" spans="1:9" ht="34.5" customHeight="1">
      <c r="A41" s="29" t="s">
        <v>83</v>
      </c>
      <c r="B41" s="95">
        <v>30</v>
      </c>
      <c r="C41" s="277">
        <v>53</v>
      </c>
      <c r="D41" s="279">
        <v>107</v>
      </c>
      <c r="E41" s="277">
        <v>114</v>
      </c>
      <c r="F41" s="279">
        <v>20</v>
      </c>
      <c r="G41" s="277">
        <v>1</v>
      </c>
      <c r="H41" s="277">
        <v>49</v>
      </c>
      <c r="I41" s="20"/>
    </row>
    <row r="42" spans="1:9" ht="34.5" customHeight="1">
      <c r="A42" s="29" t="s">
        <v>84</v>
      </c>
      <c r="B42" s="95">
        <v>31</v>
      </c>
      <c r="C42" s="277">
        <v>1656</v>
      </c>
      <c r="D42" s="279">
        <v>2882</v>
      </c>
      <c r="E42" s="277">
        <v>3373</v>
      </c>
      <c r="F42" s="279">
        <v>392</v>
      </c>
      <c r="G42" s="277">
        <v>175</v>
      </c>
      <c r="H42" s="277">
        <v>1504</v>
      </c>
      <c r="I42" s="20"/>
    </row>
    <row r="43" spans="1:9" ht="19.5" customHeight="1">
      <c r="A43" s="29" t="s">
        <v>85</v>
      </c>
      <c r="B43" s="95">
        <v>32</v>
      </c>
      <c r="C43" s="277">
        <v>1545</v>
      </c>
      <c r="D43" s="279">
        <v>4800</v>
      </c>
      <c r="E43" s="277">
        <v>4366</v>
      </c>
      <c r="F43" s="279">
        <v>493</v>
      </c>
      <c r="G43" s="277">
        <v>199</v>
      </c>
      <c r="H43" s="277">
        <v>1147</v>
      </c>
      <c r="I43" s="20"/>
    </row>
    <row r="44" spans="1:9" ht="24" customHeight="1">
      <c r="A44" s="29" t="s">
        <v>271</v>
      </c>
      <c r="B44" s="95" t="s">
        <v>188</v>
      </c>
      <c r="C44" s="277">
        <v>68</v>
      </c>
      <c r="D44" s="279">
        <v>68</v>
      </c>
      <c r="E44" s="277">
        <v>106</v>
      </c>
      <c r="F44" s="279">
        <v>20</v>
      </c>
      <c r="G44" s="277">
        <v>10</v>
      </c>
      <c r="H44" s="277">
        <v>31</v>
      </c>
      <c r="I44" s="20"/>
    </row>
    <row r="45" spans="1:9" ht="28.5" customHeight="1">
      <c r="A45" s="34" t="s">
        <v>98</v>
      </c>
      <c r="B45" s="95" t="s">
        <v>189</v>
      </c>
      <c r="C45" s="277">
        <v>6</v>
      </c>
      <c r="D45" s="279">
        <v>13</v>
      </c>
      <c r="E45" s="277">
        <v>17</v>
      </c>
      <c r="F45" s="279">
        <v>6</v>
      </c>
      <c r="G45" s="277">
        <v>2</v>
      </c>
      <c r="H45" s="277">
        <v>3</v>
      </c>
      <c r="I45" s="20"/>
    </row>
    <row r="46" spans="1:9" ht="19.5" customHeight="1">
      <c r="A46" s="35" t="s">
        <v>99</v>
      </c>
      <c r="B46" s="95" t="s">
        <v>190</v>
      </c>
      <c r="C46" s="277">
        <v>47</v>
      </c>
      <c r="D46" s="279">
        <v>35</v>
      </c>
      <c r="E46" s="277">
        <v>62</v>
      </c>
      <c r="F46" s="279">
        <v>11</v>
      </c>
      <c r="G46" s="277">
        <v>5</v>
      </c>
      <c r="H46" s="277">
        <v>20</v>
      </c>
      <c r="I46" s="20"/>
    </row>
    <row r="47" spans="1:9" ht="19.5" customHeight="1">
      <c r="A47" s="34" t="s">
        <v>100</v>
      </c>
      <c r="B47" s="95" t="s">
        <v>191</v>
      </c>
      <c r="C47" s="277">
        <v>15</v>
      </c>
      <c r="D47" s="279">
        <v>20</v>
      </c>
      <c r="E47" s="277">
        <v>27</v>
      </c>
      <c r="F47" s="279">
        <v>3</v>
      </c>
      <c r="G47" s="277">
        <v>3</v>
      </c>
      <c r="H47" s="277">
        <v>8</v>
      </c>
      <c r="I47" s="20"/>
    </row>
    <row r="48" spans="1:9" ht="19.5" customHeight="1">
      <c r="A48" s="29" t="s">
        <v>86</v>
      </c>
      <c r="B48" s="95">
        <v>33</v>
      </c>
      <c r="C48" s="277">
        <v>80</v>
      </c>
      <c r="D48" s="279">
        <v>297</v>
      </c>
      <c r="E48" s="277">
        <v>155</v>
      </c>
      <c r="F48" s="279">
        <v>47</v>
      </c>
      <c r="G48" s="277">
        <v>31</v>
      </c>
      <c r="H48" s="277">
        <v>209</v>
      </c>
      <c r="I48" s="20"/>
    </row>
    <row r="49" spans="1:9" ht="19.5" customHeight="1">
      <c r="A49" s="29" t="s">
        <v>87</v>
      </c>
      <c r="B49" s="95">
        <v>34</v>
      </c>
      <c r="C49" s="277">
        <v>4171</v>
      </c>
      <c r="D49" s="279">
        <v>6208</v>
      </c>
      <c r="E49" s="277">
        <v>6908</v>
      </c>
      <c r="F49" s="279">
        <v>1286</v>
      </c>
      <c r="G49" s="277">
        <v>305</v>
      </c>
      <c r="H49" s="277">
        <v>3458</v>
      </c>
      <c r="I49" s="20"/>
    </row>
    <row r="50" spans="1:9" ht="30" customHeight="1">
      <c r="A50" s="33" t="s">
        <v>59</v>
      </c>
      <c r="B50" s="95">
        <v>35</v>
      </c>
      <c r="C50" s="277">
        <v>16</v>
      </c>
      <c r="D50" s="279">
        <v>27</v>
      </c>
      <c r="E50" s="277">
        <v>22</v>
      </c>
      <c r="F50" s="279">
        <v>9</v>
      </c>
      <c r="G50" s="277">
        <v>4</v>
      </c>
      <c r="H50" s="277">
        <v>20</v>
      </c>
      <c r="I50" s="20"/>
    </row>
    <row r="51" spans="1:9" ht="19.5" customHeight="1">
      <c r="A51" s="33" t="s">
        <v>24</v>
      </c>
      <c r="B51" s="95">
        <v>36</v>
      </c>
      <c r="C51" s="277">
        <v>213</v>
      </c>
      <c r="D51" s="279">
        <v>469</v>
      </c>
      <c r="E51" s="277">
        <v>372</v>
      </c>
      <c r="F51" s="279">
        <v>80</v>
      </c>
      <c r="G51" s="277">
        <v>36</v>
      </c>
      <c r="H51" s="277">
        <v>291</v>
      </c>
      <c r="I51" s="20"/>
    </row>
    <row r="52" spans="1:9" ht="19.5" customHeight="1">
      <c r="A52" s="33" t="s">
        <v>88</v>
      </c>
      <c r="B52" s="95">
        <v>37</v>
      </c>
      <c r="C52" s="277">
        <v>0</v>
      </c>
      <c r="D52" s="279">
        <v>1</v>
      </c>
      <c r="E52" s="277">
        <v>1</v>
      </c>
      <c r="F52" s="279">
        <v>0</v>
      </c>
      <c r="G52" s="277">
        <v>0</v>
      </c>
      <c r="H52" s="277">
        <v>0</v>
      </c>
      <c r="I52" s="20"/>
    </row>
    <row r="53" spans="1:9" ht="31.5" customHeight="1">
      <c r="A53" s="32" t="s">
        <v>269</v>
      </c>
      <c r="B53" s="95">
        <v>38</v>
      </c>
      <c r="C53" s="277">
        <v>1449</v>
      </c>
      <c r="D53" s="279">
        <v>1933</v>
      </c>
      <c r="E53" s="277">
        <v>2412</v>
      </c>
      <c r="F53" s="279">
        <v>405</v>
      </c>
      <c r="G53" s="277">
        <v>99</v>
      </c>
      <c r="H53" s="277">
        <v>905</v>
      </c>
      <c r="I53" s="20"/>
    </row>
    <row r="54" spans="1:9" ht="19.5" customHeight="1">
      <c r="A54" s="29" t="s">
        <v>270</v>
      </c>
      <c r="B54" s="95" t="s">
        <v>254</v>
      </c>
      <c r="C54" s="279">
        <v>1396</v>
      </c>
      <c r="D54" s="279">
        <v>1834</v>
      </c>
      <c r="E54" s="279">
        <v>2228</v>
      </c>
      <c r="F54" s="279">
        <v>434</v>
      </c>
      <c r="G54" s="279">
        <v>104</v>
      </c>
      <c r="H54" s="279">
        <v>1061</v>
      </c>
      <c r="I54" s="20"/>
    </row>
    <row r="55" spans="1:9" ht="19.5" customHeight="1">
      <c r="A55" s="36"/>
      <c r="B55" s="37"/>
      <c r="C55" s="38"/>
      <c r="D55" s="38"/>
      <c r="E55" s="38"/>
      <c r="F55" s="38"/>
      <c r="G55" s="39"/>
      <c r="H55" s="39"/>
      <c r="I55" s="20"/>
    </row>
    <row r="56" spans="1:9" ht="19.5" customHeight="1">
      <c r="A56" s="216" t="s">
        <v>264</v>
      </c>
      <c r="B56" s="217"/>
      <c r="C56" s="217"/>
      <c r="D56" s="217"/>
      <c r="E56" s="39"/>
      <c r="F56" s="39"/>
      <c r="G56" s="39"/>
      <c r="H56" s="39"/>
      <c r="I56" s="20"/>
    </row>
    <row r="57" spans="1:8" ht="18.75">
      <c r="A57" s="212" t="s">
        <v>265</v>
      </c>
      <c r="B57" s="212"/>
      <c r="C57" s="277">
        <v>2415</v>
      </c>
      <c r="D57" s="41" t="s">
        <v>10</v>
      </c>
      <c r="E57" s="42"/>
      <c r="F57" s="39"/>
      <c r="G57" s="39"/>
      <c r="H57" s="39"/>
    </row>
    <row r="58" spans="1:8" ht="19.5" customHeight="1">
      <c r="A58" s="212" t="s">
        <v>266</v>
      </c>
      <c r="B58" s="212"/>
      <c r="C58" s="277">
        <v>4313</v>
      </c>
      <c r="D58" s="41" t="s">
        <v>10</v>
      </c>
      <c r="E58" s="42"/>
      <c r="F58" s="39"/>
      <c r="G58" s="39"/>
      <c r="H58" s="39"/>
    </row>
    <row r="59" spans="1:8" ht="18.75">
      <c r="A59" s="212" t="s">
        <v>267</v>
      </c>
      <c r="B59" s="212"/>
      <c r="C59" s="277">
        <v>30</v>
      </c>
      <c r="D59" s="41" t="s">
        <v>10</v>
      </c>
      <c r="E59" s="43"/>
      <c r="F59" s="39"/>
      <c r="G59" s="39"/>
      <c r="H59" s="39"/>
    </row>
    <row r="60" spans="1:8" ht="19.5" customHeight="1">
      <c r="A60" s="212" t="s">
        <v>268</v>
      </c>
      <c r="B60" s="212"/>
      <c r="C60" s="277">
        <v>3</v>
      </c>
      <c r="D60" s="41" t="s">
        <v>10</v>
      </c>
      <c r="E60" s="43"/>
      <c r="F60" s="39"/>
      <c r="G60" s="39"/>
      <c r="H60" s="39"/>
    </row>
    <row r="61" spans="1:8" ht="19.5" customHeight="1">
      <c r="A61" s="44"/>
      <c r="B61" s="39"/>
      <c r="C61" s="39"/>
      <c r="D61" s="39"/>
      <c r="E61" s="39"/>
      <c r="F61" s="39"/>
      <c r="G61" s="39"/>
      <c r="H61" s="39"/>
    </row>
    <row r="62" ht="19.5" customHeight="1"/>
    <row r="63" ht="19.5" customHeight="1"/>
    <row r="66" ht="15">
      <c r="D66" s="4"/>
    </row>
  </sheetData>
  <sheetProtection/>
  <mergeCells count="8">
    <mergeCell ref="A60:B60"/>
    <mergeCell ref="A59:B59"/>
    <mergeCell ref="A2:H2"/>
    <mergeCell ref="A3:H3"/>
    <mergeCell ref="A1:F1"/>
    <mergeCell ref="A57:B57"/>
    <mergeCell ref="A58:B58"/>
    <mergeCell ref="A56:D56"/>
  </mergeCells>
  <printOptions/>
  <pageMargins left="0.984251968503937" right="0.15748031496062992" top="0.1968503937007874" bottom="0.1968503937007874" header="0" footer="0"/>
  <pageSetup horizontalDpi="600" verticalDpi="600" orientation="portrait" paperSize="9" scale="45" r:id="rId1"/>
  <headerFooter>
    <oddFooter>&amp;RЛист &amp;P из &amp;N. Форма 2Т. &amp;D.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8"/>
  <dimension ref="A1:J37"/>
  <sheetViews>
    <sheetView view="pageBreakPreview" zoomScaleSheetLayoutView="100" zoomScalePageLayoutView="0" workbookViewId="0" topLeftCell="A1">
      <selection activeCell="F37" sqref="F37"/>
    </sheetView>
  </sheetViews>
  <sheetFormatPr defaultColWidth="9.140625" defaultRowHeight="15"/>
  <cols>
    <col min="1" max="1" width="64.28125" style="0" customWidth="1"/>
    <col min="2" max="2" width="10.8515625" style="0" customWidth="1"/>
    <col min="3" max="3" width="10.421875" style="0" customWidth="1"/>
    <col min="4" max="4" width="18.00390625" style="0" customWidth="1"/>
    <col min="5" max="5" width="4.28125" style="0" customWidth="1"/>
    <col min="6" max="6" width="21.57421875" style="0" customWidth="1"/>
    <col min="10" max="10" width="9.140625" style="0" hidden="1" customWidth="1"/>
  </cols>
  <sheetData>
    <row r="1" spans="1:6" ht="15">
      <c r="A1" s="21"/>
      <c r="B1" s="21"/>
      <c r="C1" s="21"/>
      <c r="D1" s="21"/>
      <c r="E1" s="21"/>
      <c r="F1" s="21"/>
    </row>
    <row r="2" spans="1:10" ht="18" customHeight="1">
      <c r="A2" s="221" t="s">
        <v>149</v>
      </c>
      <c r="B2" s="221"/>
      <c r="C2" s="221"/>
      <c r="D2" s="221"/>
      <c r="E2" s="221"/>
      <c r="F2" s="221"/>
      <c r="J2" t="str">
        <f>TEXT(J1,"ДД ММММ ГГГГ")</f>
        <v>00 Январь 1900</v>
      </c>
    </row>
    <row r="3" spans="1:6" ht="15">
      <c r="A3" s="222" t="s">
        <v>39</v>
      </c>
      <c r="B3" s="222"/>
      <c r="C3" s="222"/>
      <c r="D3" s="222"/>
      <c r="E3" s="222"/>
      <c r="F3" s="222"/>
    </row>
    <row r="4" spans="1:6" ht="15.75">
      <c r="A4" s="218"/>
      <c r="B4" s="218" t="s">
        <v>150</v>
      </c>
      <c r="C4" s="218" t="s">
        <v>1</v>
      </c>
      <c r="D4" s="218" t="s">
        <v>92</v>
      </c>
      <c r="E4" s="218"/>
      <c r="F4" s="218"/>
    </row>
    <row r="5" spans="1:6" ht="75" customHeight="1">
      <c r="A5" s="218"/>
      <c r="B5" s="218"/>
      <c r="C5" s="218"/>
      <c r="D5" s="237" t="s">
        <v>26</v>
      </c>
      <c r="E5" s="244"/>
      <c r="F5" s="24" t="s">
        <v>152</v>
      </c>
    </row>
    <row r="6" spans="1:6" ht="15.75">
      <c r="A6" s="53" t="s">
        <v>3</v>
      </c>
      <c r="B6" s="31" t="s">
        <v>4</v>
      </c>
      <c r="C6" s="31">
        <v>1</v>
      </c>
      <c r="D6" s="275">
        <v>2</v>
      </c>
      <c r="E6" s="276"/>
      <c r="F6" s="31">
        <v>3</v>
      </c>
    </row>
    <row r="7" spans="1:6" ht="31.5">
      <c r="A7" s="40" t="s">
        <v>55</v>
      </c>
      <c r="B7" s="95">
        <v>1</v>
      </c>
      <c r="C7" s="277">
        <v>607</v>
      </c>
      <c r="D7" s="296">
        <v>468</v>
      </c>
      <c r="E7" s="297"/>
      <c r="F7" s="277">
        <v>607</v>
      </c>
    </row>
    <row r="8" spans="1:6" ht="32.25" thickBot="1">
      <c r="A8" s="29" t="s">
        <v>62</v>
      </c>
      <c r="B8" s="95">
        <v>2</v>
      </c>
      <c r="C8" s="277">
        <v>606</v>
      </c>
      <c r="D8" s="296">
        <v>467</v>
      </c>
      <c r="E8" s="297"/>
      <c r="F8" s="277">
        <v>606</v>
      </c>
    </row>
    <row r="9" spans="1:6" ht="48.75" customHeight="1" thickBot="1">
      <c r="A9" s="92" t="s">
        <v>406</v>
      </c>
      <c r="B9" s="95">
        <v>3</v>
      </c>
      <c r="C9" s="277">
        <v>29</v>
      </c>
      <c r="D9" s="296">
        <v>14</v>
      </c>
      <c r="E9" s="297"/>
      <c r="F9" s="277">
        <v>29</v>
      </c>
    </row>
    <row r="10" spans="1:6" ht="19.5" thickBot="1">
      <c r="A10" s="91" t="s">
        <v>28</v>
      </c>
      <c r="B10" s="95">
        <v>4</v>
      </c>
      <c r="C10" s="277">
        <v>361</v>
      </c>
      <c r="D10" s="296">
        <v>285</v>
      </c>
      <c r="E10" s="297"/>
      <c r="F10" s="277">
        <v>361</v>
      </c>
    </row>
    <row r="11" spans="1:6" ht="19.5" thickBot="1">
      <c r="A11" s="91" t="s">
        <v>29</v>
      </c>
      <c r="B11" s="95">
        <v>5</v>
      </c>
      <c r="C11" s="277">
        <v>19</v>
      </c>
      <c r="D11" s="296">
        <v>13</v>
      </c>
      <c r="E11" s="297"/>
      <c r="F11" s="277">
        <v>19</v>
      </c>
    </row>
    <row r="12" spans="1:6" ht="32.25" thickBot="1">
      <c r="A12" s="93" t="s">
        <v>390</v>
      </c>
      <c r="B12" s="95">
        <v>6</v>
      </c>
      <c r="C12" s="277">
        <v>0</v>
      </c>
      <c r="D12" s="296">
        <v>0</v>
      </c>
      <c r="E12" s="297"/>
      <c r="F12" s="277">
        <v>0</v>
      </c>
    </row>
    <row r="13" spans="1:6" ht="37.5" customHeight="1" thickBot="1">
      <c r="A13" s="93" t="s">
        <v>391</v>
      </c>
      <c r="B13" s="95">
        <v>7</v>
      </c>
      <c r="C13" s="277">
        <v>0</v>
      </c>
      <c r="D13" s="296">
        <v>0</v>
      </c>
      <c r="E13" s="297"/>
      <c r="F13" s="277">
        <v>0</v>
      </c>
    </row>
    <row r="14" spans="1:6" ht="19.5" thickBot="1">
      <c r="A14" s="91" t="s">
        <v>30</v>
      </c>
      <c r="B14" s="95">
        <v>8</v>
      </c>
      <c r="C14" s="277">
        <v>17</v>
      </c>
      <c r="D14" s="296">
        <v>11</v>
      </c>
      <c r="E14" s="297"/>
      <c r="F14" s="277">
        <v>17</v>
      </c>
    </row>
    <row r="15" spans="1:6" ht="32.25" thickBot="1">
      <c r="A15" s="93" t="s">
        <v>392</v>
      </c>
      <c r="B15" s="95">
        <v>9</v>
      </c>
      <c r="C15" s="277">
        <v>20</v>
      </c>
      <c r="D15" s="296">
        <v>1</v>
      </c>
      <c r="E15" s="297"/>
      <c r="F15" s="277">
        <v>20</v>
      </c>
    </row>
    <row r="16" spans="1:6" ht="19.5" thickBot="1">
      <c r="A16" s="91" t="s">
        <v>393</v>
      </c>
      <c r="B16" s="95">
        <v>10</v>
      </c>
      <c r="C16" s="277">
        <v>0</v>
      </c>
      <c r="D16" s="296">
        <v>0</v>
      </c>
      <c r="E16" s="297"/>
      <c r="F16" s="277">
        <v>0</v>
      </c>
    </row>
    <row r="17" spans="1:6" ht="19.5" thickBot="1">
      <c r="A17" s="91" t="s">
        <v>394</v>
      </c>
      <c r="B17" s="95">
        <v>11</v>
      </c>
      <c r="C17" s="277">
        <v>17</v>
      </c>
      <c r="D17" s="296">
        <v>11</v>
      </c>
      <c r="E17" s="297"/>
      <c r="F17" s="277">
        <v>17</v>
      </c>
    </row>
    <row r="18" spans="1:6" ht="19.5" thickBot="1">
      <c r="A18" s="91" t="s">
        <v>395</v>
      </c>
      <c r="B18" s="95">
        <v>12</v>
      </c>
      <c r="C18" s="277">
        <v>0</v>
      </c>
      <c r="D18" s="296">
        <v>0</v>
      </c>
      <c r="E18" s="297"/>
      <c r="F18" s="277">
        <v>0</v>
      </c>
    </row>
    <row r="19" spans="1:6" ht="19.5" thickBot="1">
      <c r="A19" s="91" t="s">
        <v>396</v>
      </c>
      <c r="B19" s="95">
        <v>13</v>
      </c>
      <c r="C19" s="277">
        <v>0</v>
      </c>
      <c r="D19" s="296">
        <v>0</v>
      </c>
      <c r="E19" s="297"/>
      <c r="F19" s="277">
        <v>0</v>
      </c>
    </row>
    <row r="20" spans="1:6" ht="19.5" thickBot="1">
      <c r="A20" s="91" t="s">
        <v>397</v>
      </c>
      <c r="B20" s="95">
        <v>14</v>
      </c>
      <c r="C20" s="277">
        <v>11</v>
      </c>
      <c r="D20" s="296">
        <v>11</v>
      </c>
      <c r="E20" s="297"/>
      <c r="F20" s="277">
        <v>11</v>
      </c>
    </row>
    <row r="21" spans="1:6" ht="19.5" thickBot="1">
      <c r="A21" s="91" t="s">
        <v>398</v>
      </c>
      <c r="B21" s="95">
        <v>15</v>
      </c>
      <c r="C21" s="277">
        <v>129</v>
      </c>
      <c r="D21" s="296">
        <v>121</v>
      </c>
      <c r="E21" s="297"/>
      <c r="F21" s="277">
        <v>129</v>
      </c>
    </row>
    <row r="22" spans="1:6" ht="32.25" thickBot="1">
      <c r="A22" s="93" t="s">
        <v>399</v>
      </c>
      <c r="B22" s="95">
        <v>16</v>
      </c>
      <c r="C22" s="277">
        <v>0</v>
      </c>
      <c r="D22" s="296">
        <v>0</v>
      </c>
      <c r="E22" s="297"/>
      <c r="F22" s="277">
        <v>0</v>
      </c>
    </row>
    <row r="23" spans="1:6" ht="32.25" thickBot="1">
      <c r="A23" s="93" t="s">
        <v>400</v>
      </c>
      <c r="B23" s="95">
        <v>17</v>
      </c>
      <c r="C23" s="277">
        <v>0</v>
      </c>
      <c r="D23" s="296">
        <v>0</v>
      </c>
      <c r="E23" s="297"/>
      <c r="F23" s="277">
        <v>0</v>
      </c>
    </row>
    <row r="24" spans="1:6" ht="19.5" thickBot="1">
      <c r="A24" s="91" t="s">
        <v>31</v>
      </c>
      <c r="B24" s="95">
        <v>18</v>
      </c>
      <c r="C24" s="277">
        <v>0</v>
      </c>
      <c r="D24" s="296">
        <v>0</v>
      </c>
      <c r="E24" s="297"/>
      <c r="F24" s="277">
        <v>0</v>
      </c>
    </row>
    <row r="25" spans="1:6" ht="19.5" thickBot="1">
      <c r="A25" s="91" t="s">
        <v>401</v>
      </c>
      <c r="B25" s="95">
        <v>19</v>
      </c>
      <c r="C25" s="277">
        <v>0</v>
      </c>
      <c r="D25" s="296">
        <v>0</v>
      </c>
      <c r="E25" s="297"/>
      <c r="F25" s="277">
        <v>0</v>
      </c>
    </row>
    <row r="26" spans="1:6" ht="32.25" thickBot="1">
      <c r="A26" s="93" t="s">
        <v>402</v>
      </c>
      <c r="B26" s="95">
        <v>20</v>
      </c>
      <c r="C26" s="279">
        <v>0</v>
      </c>
      <c r="D26" s="296">
        <v>0</v>
      </c>
      <c r="E26" s="297"/>
      <c r="F26" s="279">
        <v>0</v>
      </c>
    </row>
    <row r="27" spans="1:6" ht="19.5" thickBot="1">
      <c r="A27" s="91" t="s">
        <v>403</v>
      </c>
      <c r="B27" s="95">
        <v>21</v>
      </c>
      <c r="C27" s="279">
        <v>3</v>
      </c>
      <c r="D27" s="296">
        <v>0</v>
      </c>
      <c r="E27" s="297"/>
      <c r="F27" s="279">
        <v>3</v>
      </c>
    </row>
    <row r="28" spans="1:6" ht="63.75" thickBot="1">
      <c r="A28" s="93" t="s">
        <v>404</v>
      </c>
      <c r="B28" s="95">
        <v>22</v>
      </c>
      <c r="C28" s="279">
        <v>0</v>
      </c>
      <c r="D28" s="296">
        <v>0</v>
      </c>
      <c r="E28" s="297"/>
      <c r="F28" s="279">
        <v>0</v>
      </c>
    </row>
    <row r="29" spans="1:6" ht="19.5" thickBot="1">
      <c r="A29" s="91" t="s">
        <v>405</v>
      </c>
      <c r="B29" s="95">
        <v>23</v>
      </c>
      <c r="C29" s="279">
        <v>0</v>
      </c>
      <c r="D29" s="296">
        <v>0</v>
      </c>
      <c r="E29" s="297"/>
      <c r="F29" s="279">
        <v>0</v>
      </c>
    </row>
    <row r="30" spans="1:7" s="133" customFormat="1" ht="29.25" customHeight="1">
      <c r="A30" s="298" t="s">
        <v>743</v>
      </c>
      <c r="B30" s="299" t="s">
        <v>744</v>
      </c>
      <c r="C30" s="299"/>
      <c r="D30" s="300"/>
      <c r="E30" s="301"/>
      <c r="F30" s="301"/>
      <c r="G30" s="301"/>
    </row>
    <row r="31" spans="1:7" s="133" customFormat="1" ht="13.5" customHeight="1">
      <c r="A31" s="300"/>
      <c r="B31" s="302"/>
      <c r="C31" s="302"/>
      <c r="D31" s="300"/>
      <c r="E31" s="303" t="s">
        <v>169</v>
      </c>
      <c r="F31" s="303"/>
      <c r="G31" s="303"/>
    </row>
    <row r="32" spans="1:5" s="133" customFormat="1" ht="76.5" customHeight="1">
      <c r="A32" s="304" t="s">
        <v>386</v>
      </c>
      <c r="B32" s="305" t="s">
        <v>745</v>
      </c>
      <c r="C32" s="305"/>
      <c r="D32" s="306" t="s">
        <v>740</v>
      </c>
      <c r="E32" s="306"/>
    </row>
    <row r="33" spans="1:5" s="133" customFormat="1" ht="15">
      <c r="A33" s="304"/>
      <c r="B33" s="305"/>
      <c r="C33" s="305"/>
      <c r="D33" s="307"/>
      <c r="E33" s="307"/>
    </row>
    <row r="34" spans="1:7" s="133" customFormat="1" ht="15">
      <c r="A34" s="304"/>
      <c r="B34" s="308" t="s">
        <v>167</v>
      </c>
      <c r="C34" s="308"/>
      <c r="D34" s="309" t="s">
        <v>168</v>
      </c>
      <c r="E34" s="309"/>
      <c r="F34" s="310" t="s">
        <v>169</v>
      </c>
      <c r="G34" s="310"/>
    </row>
    <row r="35" spans="1:7" s="133" customFormat="1" ht="15" customHeight="1">
      <c r="A35" s="304"/>
      <c r="B35" s="305" t="s">
        <v>739</v>
      </c>
      <c r="C35" s="305"/>
      <c r="D35" s="311"/>
      <c r="E35" s="311"/>
      <c r="F35" s="312" t="s">
        <v>746</v>
      </c>
      <c r="G35" s="312"/>
    </row>
    <row r="36" spans="1:7" s="133" customFormat="1" ht="15">
      <c r="A36" s="304"/>
      <c r="B36" s="305"/>
      <c r="C36" s="305"/>
      <c r="D36" s="313" t="s">
        <v>737</v>
      </c>
      <c r="E36" s="313"/>
      <c r="F36" s="274"/>
      <c r="G36" s="274"/>
    </row>
    <row r="37" spans="2:7" s="133" customFormat="1" ht="33.75" customHeight="1">
      <c r="B37" s="314" t="s">
        <v>170</v>
      </c>
      <c r="C37" s="314"/>
      <c r="D37" s="188"/>
      <c r="E37" s="188"/>
      <c r="F37" s="315" t="s">
        <v>171</v>
      </c>
      <c r="G37" s="315"/>
    </row>
  </sheetData>
  <sheetProtection/>
  <mergeCells count="46">
    <mergeCell ref="G35:G36"/>
    <mergeCell ref="D36:E36"/>
    <mergeCell ref="B37:C37"/>
    <mergeCell ref="B30:C30"/>
    <mergeCell ref="E30:G30"/>
    <mergeCell ref="E31:G31"/>
    <mergeCell ref="B32:C33"/>
    <mergeCell ref="D32:E33"/>
    <mergeCell ref="B34:C34"/>
    <mergeCell ref="D26:E26"/>
    <mergeCell ref="D27:E27"/>
    <mergeCell ref="D28:E28"/>
    <mergeCell ref="D29:E29"/>
    <mergeCell ref="D21:E21"/>
    <mergeCell ref="D22:E22"/>
    <mergeCell ref="D12:E12"/>
    <mergeCell ref="D13:E13"/>
    <mergeCell ref="D16:E16"/>
    <mergeCell ref="D23:E23"/>
    <mergeCell ref="D14:E14"/>
    <mergeCell ref="D15:E15"/>
    <mergeCell ref="D10:E10"/>
    <mergeCell ref="D11:E11"/>
    <mergeCell ref="D6:E6"/>
    <mergeCell ref="D7:E7"/>
    <mergeCell ref="D24:E24"/>
    <mergeCell ref="D25:E25"/>
    <mergeCell ref="D17:E17"/>
    <mergeCell ref="D18:E18"/>
    <mergeCell ref="D19:E19"/>
    <mergeCell ref="D20:E20"/>
    <mergeCell ref="D8:E8"/>
    <mergeCell ref="D9:E9"/>
    <mergeCell ref="A2:F2"/>
    <mergeCell ref="A3:F3"/>
    <mergeCell ref="D4:F4"/>
    <mergeCell ref="C4:C5"/>
    <mergeCell ref="B4:B5"/>
    <mergeCell ref="A4:A5"/>
    <mergeCell ref="D5:E5"/>
    <mergeCell ref="F35:F36"/>
    <mergeCell ref="D37:E37"/>
    <mergeCell ref="A32:A36"/>
    <mergeCell ref="D34:E34"/>
    <mergeCell ref="D35:E35"/>
    <mergeCell ref="B35:C36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56"/>
  <sheetViews>
    <sheetView view="pageBreakPreview" zoomScaleNormal="75" zoomScaleSheetLayoutView="100" zoomScalePageLayoutView="0" workbookViewId="0" topLeftCell="A1">
      <selection activeCell="C7" sqref="C7:H56"/>
    </sheetView>
  </sheetViews>
  <sheetFormatPr defaultColWidth="9.140625" defaultRowHeight="15"/>
  <cols>
    <col min="1" max="1" width="79.28125" style="0" customWidth="1"/>
    <col min="2" max="2" width="6.8515625" style="0" customWidth="1"/>
    <col min="3" max="3" width="13.8515625" style="0" customWidth="1"/>
    <col min="4" max="4" width="14.8515625" style="0" customWidth="1"/>
    <col min="5" max="6" width="18.8515625" style="0" customWidth="1"/>
    <col min="7" max="7" width="20.00390625" style="0" customWidth="1"/>
    <col min="8" max="8" width="15.28125" style="0" customWidth="1"/>
    <col min="9" max="9" width="3.57421875" style="0" customWidth="1"/>
  </cols>
  <sheetData>
    <row r="1" spans="1:8" ht="15">
      <c r="A1" s="21"/>
      <c r="B1" s="21"/>
      <c r="C1" s="21"/>
      <c r="D1" s="21"/>
      <c r="E1" s="21"/>
      <c r="F1" s="21"/>
      <c r="G1" s="21"/>
      <c r="H1" s="21"/>
    </row>
    <row r="2" spans="1:8" ht="18.75">
      <c r="A2" s="221" t="s">
        <v>11</v>
      </c>
      <c r="B2" s="221"/>
      <c r="C2" s="221"/>
      <c r="D2" s="221"/>
      <c r="E2" s="221"/>
      <c r="F2" s="221"/>
      <c r="G2" s="221"/>
      <c r="H2" s="221"/>
    </row>
    <row r="3" spans="1:8" ht="15">
      <c r="A3" s="222" t="s">
        <v>256</v>
      </c>
      <c r="B3" s="222"/>
      <c r="C3" s="222"/>
      <c r="D3" s="222"/>
      <c r="E3" s="222"/>
      <c r="F3" s="222"/>
      <c r="G3" s="222"/>
      <c r="H3" s="222"/>
    </row>
    <row r="4" spans="1:8" ht="15" customHeight="1">
      <c r="A4" s="219"/>
      <c r="B4" s="219" t="s">
        <v>56</v>
      </c>
      <c r="C4" s="219" t="s">
        <v>272</v>
      </c>
      <c r="D4" s="219" t="s">
        <v>273</v>
      </c>
      <c r="E4" s="219" t="s">
        <v>274</v>
      </c>
      <c r="F4" s="218" t="s">
        <v>407</v>
      </c>
      <c r="G4" s="218" t="s">
        <v>590</v>
      </c>
      <c r="H4" s="219" t="s">
        <v>275</v>
      </c>
    </row>
    <row r="5" spans="1:8" ht="100.5" customHeight="1">
      <c r="A5" s="220"/>
      <c r="B5" s="220"/>
      <c r="C5" s="220"/>
      <c r="D5" s="220"/>
      <c r="E5" s="220"/>
      <c r="F5" s="218"/>
      <c r="G5" s="218"/>
      <c r="H5" s="220"/>
    </row>
    <row r="6" spans="1:8" ht="15.75">
      <c r="A6" s="53" t="s">
        <v>3</v>
      </c>
      <c r="B6" s="31" t="s">
        <v>4</v>
      </c>
      <c r="C6" s="31">
        <v>1</v>
      </c>
      <c r="D6" s="31">
        <v>2</v>
      </c>
      <c r="E6" s="31">
        <v>3</v>
      </c>
      <c r="F6" s="31">
        <v>4</v>
      </c>
      <c r="G6" s="31">
        <v>5</v>
      </c>
      <c r="H6" s="31">
        <v>6</v>
      </c>
    </row>
    <row r="7" spans="1:8" ht="18.75">
      <c r="A7" s="40" t="s">
        <v>1</v>
      </c>
      <c r="B7" s="95" t="s">
        <v>179</v>
      </c>
      <c r="C7" s="277">
        <v>8006</v>
      </c>
      <c r="D7" s="277">
        <v>11725</v>
      </c>
      <c r="E7" s="277">
        <v>11175</v>
      </c>
      <c r="F7" s="277">
        <v>3088</v>
      </c>
      <c r="G7" s="277">
        <v>789</v>
      </c>
      <c r="H7" s="277">
        <v>8579</v>
      </c>
    </row>
    <row r="8" spans="1:8" ht="31.5">
      <c r="A8" s="54" t="s">
        <v>214</v>
      </c>
      <c r="B8" s="95" t="s">
        <v>180</v>
      </c>
      <c r="C8" s="277">
        <v>4542</v>
      </c>
      <c r="D8" s="277">
        <v>5983</v>
      </c>
      <c r="E8" s="277">
        <v>6494</v>
      </c>
      <c r="F8" s="277">
        <v>1876</v>
      </c>
      <c r="G8" s="277">
        <v>417</v>
      </c>
      <c r="H8" s="277">
        <v>4050</v>
      </c>
    </row>
    <row r="9" spans="1:8" ht="18.75">
      <c r="A9" s="29" t="s">
        <v>66</v>
      </c>
      <c r="B9" s="95" t="s">
        <v>181</v>
      </c>
      <c r="C9" s="277">
        <v>3464</v>
      </c>
      <c r="D9" s="277">
        <v>5742</v>
      </c>
      <c r="E9" s="277">
        <v>4681</v>
      </c>
      <c r="F9" s="277">
        <v>1212</v>
      </c>
      <c r="G9" s="277">
        <v>372</v>
      </c>
      <c r="H9" s="277">
        <v>4529</v>
      </c>
    </row>
    <row r="10" spans="1:8" ht="31.5">
      <c r="A10" s="29" t="s">
        <v>89</v>
      </c>
      <c r="B10" s="95" t="s">
        <v>182</v>
      </c>
      <c r="C10" s="277">
        <v>669</v>
      </c>
      <c r="D10" s="277">
        <v>807</v>
      </c>
      <c r="E10" s="277">
        <v>927</v>
      </c>
      <c r="F10" s="277">
        <v>259</v>
      </c>
      <c r="G10" s="277">
        <v>60</v>
      </c>
      <c r="H10" s="277">
        <v>551</v>
      </c>
    </row>
    <row r="11" spans="1:8" ht="31.5">
      <c r="A11" s="30" t="s">
        <v>215</v>
      </c>
      <c r="B11" s="95" t="s">
        <v>183</v>
      </c>
      <c r="C11" s="277">
        <v>3564</v>
      </c>
      <c r="D11" s="277">
        <v>6570</v>
      </c>
      <c r="E11" s="277">
        <v>5115</v>
      </c>
      <c r="F11" s="277">
        <v>1448</v>
      </c>
      <c r="G11" s="277">
        <v>393</v>
      </c>
      <c r="H11" s="277">
        <v>5025</v>
      </c>
    </row>
    <row r="12" spans="1:8" ht="18.75">
      <c r="A12" s="29" t="s">
        <v>277</v>
      </c>
      <c r="B12" s="95" t="s">
        <v>184</v>
      </c>
      <c r="C12" s="277">
        <v>4442</v>
      </c>
      <c r="D12" s="277">
        <v>5155</v>
      </c>
      <c r="E12" s="277">
        <v>6060</v>
      </c>
      <c r="F12" s="277">
        <v>1640</v>
      </c>
      <c r="G12" s="277">
        <v>396</v>
      </c>
      <c r="H12" s="277">
        <v>3554</v>
      </c>
    </row>
    <row r="13" spans="1:8" ht="31.5">
      <c r="A13" s="32" t="s">
        <v>736</v>
      </c>
      <c r="B13" s="95" t="s">
        <v>185</v>
      </c>
      <c r="C13" s="277">
        <v>31</v>
      </c>
      <c r="D13" s="277">
        <v>78</v>
      </c>
      <c r="E13" s="277">
        <v>68</v>
      </c>
      <c r="F13" s="277">
        <v>6</v>
      </c>
      <c r="G13" s="277">
        <v>4</v>
      </c>
      <c r="H13" s="277">
        <v>34</v>
      </c>
    </row>
    <row r="14" spans="1:8" s="21" customFormat="1" ht="18.75">
      <c r="A14" s="34" t="s">
        <v>262</v>
      </c>
      <c r="B14" s="95" t="s">
        <v>176</v>
      </c>
      <c r="C14" s="277">
        <v>12</v>
      </c>
      <c r="D14" s="277">
        <v>25</v>
      </c>
      <c r="E14" s="277">
        <v>21</v>
      </c>
      <c r="F14" s="277">
        <v>2</v>
      </c>
      <c r="G14" s="277">
        <v>1</v>
      </c>
      <c r="H14" s="277">
        <v>14</v>
      </c>
    </row>
    <row r="15" spans="1:8" ht="18.75">
      <c r="A15" s="29" t="s">
        <v>20</v>
      </c>
      <c r="B15" s="95" t="s">
        <v>186</v>
      </c>
      <c r="C15" s="277">
        <v>115</v>
      </c>
      <c r="D15" s="277">
        <v>184</v>
      </c>
      <c r="E15" s="277">
        <v>194</v>
      </c>
      <c r="F15" s="277">
        <v>32</v>
      </c>
      <c r="G15" s="277">
        <v>9</v>
      </c>
      <c r="H15" s="277">
        <v>98</v>
      </c>
    </row>
    <row r="16" spans="1:8" s="21" customFormat="1" ht="18.75">
      <c r="A16" s="34" t="s">
        <v>262</v>
      </c>
      <c r="B16" s="95" t="s">
        <v>278</v>
      </c>
      <c r="C16" s="277">
        <v>59</v>
      </c>
      <c r="D16" s="277">
        <v>81</v>
      </c>
      <c r="E16" s="277">
        <v>93</v>
      </c>
      <c r="F16" s="277">
        <v>14</v>
      </c>
      <c r="G16" s="277">
        <v>3</v>
      </c>
      <c r="H16" s="277">
        <v>40</v>
      </c>
    </row>
    <row r="17" spans="1:8" ht="18.75">
      <c r="A17" s="29" t="s">
        <v>21</v>
      </c>
      <c r="B17" s="95" t="s">
        <v>187</v>
      </c>
      <c r="C17" s="277">
        <v>522</v>
      </c>
      <c r="D17" s="277">
        <v>682</v>
      </c>
      <c r="E17" s="277">
        <v>829</v>
      </c>
      <c r="F17" s="277">
        <v>183</v>
      </c>
      <c r="G17" s="277">
        <v>43</v>
      </c>
      <c r="H17" s="277">
        <v>373</v>
      </c>
    </row>
    <row r="18" spans="1:8" s="21" customFormat="1" ht="18.75">
      <c r="A18" s="34" t="s">
        <v>262</v>
      </c>
      <c r="B18" s="95" t="s">
        <v>279</v>
      </c>
      <c r="C18" s="277">
        <v>314</v>
      </c>
      <c r="D18" s="277">
        <v>369</v>
      </c>
      <c r="E18" s="277">
        <v>483</v>
      </c>
      <c r="F18" s="277">
        <v>96</v>
      </c>
      <c r="G18" s="277">
        <v>26</v>
      </c>
      <c r="H18" s="277">
        <v>199</v>
      </c>
    </row>
    <row r="19" spans="1:8" ht="18.75">
      <c r="A19" s="29" t="s">
        <v>22</v>
      </c>
      <c r="B19" s="95" t="s">
        <v>281</v>
      </c>
      <c r="C19" s="277">
        <v>797</v>
      </c>
      <c r="D19" s="277">
        <v>1083</v>
      </c>
      <c r="E19" s="277">
        <v>1219</v>
      </c>
      <c r="F19" s="277">
        <v>324</v>
      </c>
      <c r="G19" s="277">
        <v>69</v>
      </c>
      <c r="H19" s="277">
        <v>651</v>
      </c>
    </row>
    <row r="20" spans="1:8" s="21" customFormat="1" ht="18.75">
      <c r="A20" s="34" t="s">
        <v>262</v>
      </c>
      <c r="B20" s="95" t="s">
        <v>280</v>
      </c>
      <c r="C20" s="277">
        <v>514</v>
      </c>
      <c r="D20" s="277">
        <v>581</v>
      </c>
      <c r="E20" s="277">
        <v>756</v>
      </c>
      <c r="F20" s="277">
        <v>183</v>
      </c>
      <c r="G20" s="277">
        <v>36</v>
      </c>
      <c r="H20" s="277">
        <v>335</v>
      </c>
    </row>
    <row r="21" spans="1:8" s="21" customFormat="1" ht="18.75">
      <c r="A21" s="29" t="s">
        <v>276</v>
      </c>
      <c r="B21" s="95" t="s">
        <v>282</v>
      </c>
      <c r="C21" s="277">
        <v>1910</v>
      </c>
      <c r="D21" s="277">
        <v>2455</v>
      </c>
      <c r="E21" s="277">
        <v>2169</v>
      </c>
      <c r="F21" s="277">
        <v>519</v>
      </c>
      <c r="G21" s="277">
        <v>179</v>
      </c>
      <c r="H21" s="277">
        <v>2250</v>
      </c>
    </row>
    <row r="22" spans="1:8" s="21" customFormat="1" ht="18.75">
      <c r="A22" s="34" t="s">
        <v>262</v>
      </c>
      <c r="B22" s="95" t="s">
        <v>283</v>
      </c>
      <c r="C22" s="277">
        <v>855</v>
      </c>
      <c r="D22" s="277">
        <v>701</v>
      </c>
      <c r="E22" s="277">
        <v>914</v>
      </c>
      <c r="F22" s="277">
        <v>199</v>
      </c>
      <c r="G22" s="277">
        <v>62</v>
      </c>
      <c r="H22" s="277">
        <v>667</v>
      </c>
    </row>
    <row r="23" spans="1:8" s="21" customFormat="1" ht="18.75">
      <c r="A23" s="122" t="s">
        <v>597</v>
      </c>
      <c r="B23" s="123" t="s">
        <v>593</v>
      </c>
      <c r="C23" s="277">
        <v>1310</v>
      </c>
      <c r="D23" s="277">
        <v>1791</v>
      </c>
      <c r="E23" s="277">
        <v>1906</v>
      </c>
      <c r="F23" s="277">
        <v>556</v>
      </c>
      <c r="G23" s="277">
        <v>112</v>
      </c>
      <c r="H23" s="277">
        <v>1174</v>
      </c>
    </row>
    <row r="24" spans="1:8" s="21" customFormat="1" ht="18.75">
      <c r="A24" s="124" t="s">
        <v>262</v>
      </c>
      <c r="B24" s="123" t="s">
        <v>594</v>
      </c>
      <c r="C24" s="277">
        <v>780</v>
      </c>
      <c r="D24" s="277">
        <v>898</v>
      </c>
      <c r="E24" s="277">
        <v>1086</v>
      </c>
      <c r="F24" s="277">
        <v>324</v>
      </c>
      <c r="G24" s="277">
        <v>63</v>
      </c>
      <c r="H24" s="277">
        <v>586</v>
      </c>
    </row>
    <row r="25" spans="1:8" s="21" customFormat="1" ht="18.75">
      <c r="A25" s="122" t="s">
        <v>598</v>
      </c>
      <c r="B25" s="123" t="s">
        <v>595</v>
      </c>
      <c r="C25" s="277">
        <v>3321</v>
      </c>
      <c r="D25" s="277">
        <v>5452</v>
      </c>
      <c r="E25" s="277">
        <v>4790</v>
      </c>
      <c r="F25" s="277">
        <v>1468</v>
      </c>
      <c r="G25" s="277">
        <v>373</v>
      </c>
      <c r="H25" s="277">
        <v>3999</v>
      </c>
    </row>
    <row r="26" spans="1:8" s="21" customFormat="1" ht="18.75">
      <c r="A26" s="124" t="s">
        <v>262</v>
      </c>
      <c r="B26" s="123" t="s">
        <v>596</v>
      </c>
      <c r="C26" s="280">
        <v>1908</v>
      </c>
      <c r="D26" s="280">
        <v>2500</v>
      </c>
      <c r="E26" s="280">
        <v>2707</v>
      </c>
      <c r="F26" s="280">
        <v>822</v>
      </c>
      <c r="G26" s="280">
        <v>205</v>
      </c>
      <c r="H26" s="280">
        <v>1713</v>
      </c>
    </row>
    <row r="27" spans="1:8" ht="31.5">
      <c r="A27" s="54" t="s">
        <v>216</v>
      </c>
      <c r="B27" s="95">
        <v>12</v>
      </c>
      <c r="C27" s="277">
        <v>1130</v>
      </c>
      <c r="D27" s="277">
        <v>1385</v>
      </c>
      <c r="E27" s="277">
        <v>1554</v>
      </c>
      <c r="F27" s="277">
        <v>548</v>
      </c>
      <c r="G27" s="277">
        <v>79</v>
      </c>
      <c r="H27" s="277">
        <v>971</v>
      </c>
    </row>
    <row r="28" spans="1:8" ht="18.75">
      <c r="A28" s="29" t="s">
        <v>17</v>
      </c>
      <c r="B28" s="95">
        <v>13</v>
      </c>
      <c r="C28" s="280">
        <v>1893</v>
      </c>
      <c r="D28" s="280">
        <v>2525</v>
      </c>
      <c r="E28" s="280">
        <v>2689</v>
      </c>
      <c r="F28" s="280">
        <v>831</v>
      </c>
      <c r="G28" s="280">
        <v>197</v>
      </c>
      <c r="H28" s="280">
        <v>1747</v>
      </c>
    </row>
    <row r="29" spans="1:8" ht="18.75">
      <c r="A29" s="29" t="s">
        <v>90</v>
      </c>
      <c r="B29" s="95">
        <v>14</v>
      </c>
      <c r="C29" s="280">
        <v>2472</v>
      </c>
      <c r="D29" s="280">
        <v>3618</v>
      </c>
      <c r="E29" s="280">
        <v>3432</v>
      </c>
      <c r="F29" s="280">
        <v>910</v>
      </c>
      <c r="G29" s="280">
        <v>285</v>
      </c>
      <c r="H29" s="280">
        <v>2661</v>
      </c>
    </row>
    <row r="30" spans="1:8" ht="18.75">
      <c r="A30" s="29" t="s">
        <v>18</v>
      </c>
      <c r="B30" s="95">
        <v>15</v>
      </c>
      <c r="C30" s="280">
        <v>2218</v>
      </c>
      <c r="D30" s="280">
        <v>3687</v>
      </c>
      <c r="E30" s="280">
        <v>3047</v>
      </c>
      <c r="F30" s="280">
        <v>722</v>
      </c>
      <c r="G30" s="280">
        <v>206</v>
      </c>
      <c r="H30" s="280">
        <v>2848</v>
      </c>
    </row>
    <row r="31" spans="1:8" ht="18.75">
      <c r="A31" s="29" t="s">
        <v>19</v>
      </c>
      <c r="B31" s="95">
        <v>16</v>
      </c>
      <c r="C31" s="277">
        <v>293</v>
      </c>
      <c r="D31" s="277">
        <v>510</v>
      </c>
      <c r="E31" s="277">
        <v>453</v>
      </c>
      <c r="F31" s="277">
        <v>77</v>
      </c>
      <c r="G31" s="277">
        <v>22</v>
      </c>
      <c r="H31" s="277">
        <v>352</v>
      </c>
    </row>
    <row r="32" spans="1:8" ht="31.5">
      <c r="A32" s="64" t="s">
        <v>217</v>
      </c>
      <c r="B32" s="95">
        <v>17</v>
      </c>
      <c r="C32" s="277">
        <v>1083</v>
      </c>
      <c r="D32" s="277">
        <v>995</v>
      </c>
      <c r="E32" s="277">
        <v>1037</v>
      </c>
      <c r="F32" s="277">
        <v>237</v>
      </c>
      <c r="G32" s="277">
        <v>102</v>
      </c>
      <c r="H32" s="277">
        <v>1019</v>
      </c>
    </row>
    <row r="33" spans="1:8" s="21" customFormat="1" ht="18.75">
      <c r="A33" s="90" t="s">
        <v>262</v>
      </c>
      <c r="B33" s="95" t="s">
        <v>356</v>
      </c>
      <c r="C33" s="277">
        <v>530</v>
      </c>
      <c r="D33" s="277">
        <v>362</v>
      </c>
      <c r="E33" s="277">
        <v>491</v>
      </c>
      <c r="F33" s="277">
        <v>104</v>
      </c>
      <c r="G33" s="277">
        <v>44</v>
      </c>
      <c r="H33" s="277">
        <v>395</v>
      </c>
    </row>
    <row r="34" spans="1:8" ht="18.75">
      <c r="A34" s="29" t="s">
        <v>80</v>
      </c>
      <c r="B34" s="95">
        <v>18</v>
      </c>
      <c r="C34" s="277">
        <v>106</v>
      </c>
      <c r="D34" s="277">
        <v>73</v>
      </c>
      <c r="E34" s="277">
        <v>114</v>
      </c>
      <c r="F34" s="277">
        <v>4</v>
      </c>
      <c r="G34" s="277">
        <v>0</v>
      </c>
      <c r="H34" s="277">
        <v>63</v>
      </c>
    </row>
    <row r="35" spans="1:8" ht="18.75">
      <c r="A35" s="29" t="s">
        <v>79</v>
      </c>
      <c r="B35" s="95">
        <v>19</v>
      </c>
      <c r="C35" s="277">
        <v>252</v>
      </c>
      <c r="D35" s="277">
        <v>293</v>
      </c>
      <c r="E35" s="277">
        <v>309</v>
      </c>
      <c r="F35" s="277">
        <v>67</v>
      </c>
      <c r="G35" s="277">
        <v>33</v>
      </c>
      <c r="H35" s="277">
        <v>233</v>
      </c>
    </row>
    <row r="36" spans="1:8" ht="18.75">
      <c r="A36" s="29"/>
      <c r="B36" s="95">
        <v>20</v>
      </c>
      <c r="C36" s="277"/>
      <c r="D36" s="277"/>
      <c r="E36" s="277"/>
      <c r="F36" s="277"/>
      <c r="G36" s="277"/>
      <c r="H36" s="277"/>
    </row>
    <row r="37" spans="1:8" ht="18.75">
      <c r="A37" s="29"/>
      <c r="B37" s="95">
        <v>21</v>
      </c>
      <c r="C37" s="277"/>
      <c r="D37" s="277"/>
      <c r="E37" s="277"/>
      <c r="F37" s="277"/>
      <c r="G37" s="277"/>
      <c r="H37" s="277"/>
    </row>
    <row r="38" spans="1:8" ht="18.75">
      <c r="A38" s="29"/>
      <c r="B38" s="95">
        <v>22</v>
      </c>
      <c r="C38" s="277"/>
      <c r="D38" s="277"/>
      <c r="E38" s="277"/>
      <c r="F38" s="277"/>
      <c r="G38" s="277"/>
      <c r="H38" s="277"/>
    </row>
    <row r="39" spans="1:8" ht="31.5">
      <c r="A39" s="29" t="s">
        <v>84</v>
      </c>
      <c r="B39" s="95">
        <v>23</v>
      </c>
      <c r="C39" s="277">
        <v>1316</v>
      </c>
      <c r="D39" s="277">
        <v>1763</v>
      </c>
      <c r="E39" s="277">
        <v>2174</v>
      </c>
      <c r="F39" s="277">
        <v>298</v>
      </c>
      <c r="G39" s="277">
        <v>114</v>
      </c>
      <c r="H39" s="277">
        <v>1243</v>
      </c>
    </row>
    <row r="40" spans="1:8" ht="18.75">
      <c r="A40" s="29" t="s">
        <v>85</v>
      </c>
      <c r="B40" s="95">
        <v>24</v>
      </c>
      <c r="C40" s="277">
        <v>715</v>
      </c>
      <c r="D40" s="277">
        <v>2265</v>
      </c>
      <c r="E40" s="277">
        <v>1688</v>
      </c>
      <c r="F40" s="277">
        <v>307</v>
      </c>
      <c r="G40" s="277">
        <v>83</v>
      </c>
      <c r="H40" s="277">
        <v>484</v>
      </c>
    </row>
    <row r="41" spans="1:8" ht="18.75">
      <c r="A41" s="33" t="s">
        <v>91</v>
      </c>
      <c r="B41" s="95">
        <v>25</v>
      </c>
      <c r="C41" s="277">
        <v>445</v>
      </c>
      <c r="D41" s="277">
        <v>1406</v>
      </c>
      <c r="E41" s="277">
        <v>1044</v>
      </c>
      <c r="F41" s="277">
        <v>165</v>
      </c>
      <c r="G41" s="277">
        <v>55</v>
      </c>
      <c r="H41" s="277">
        <v>364</v>
      </c>
    </row>
    <row r="42" spans="1:8" ht="18.75">
      <c r="A42" s="29" t="s">
        <v>87</v>
      </c>
      <c r="B42" s="95">
        <v>26</v>
      </c>
      <c r="C42" s="277">
        <v>3010</v>
      </c>
      <c r="D42" s="277">
        <v>4157</v>
      </c>
      <c r="E42" s="277">
        <v>4239</v>
      </c>
      <c r="F42" s="277">
        <v>1200</v>
      </c>
      <c r="G42" s="277">
        <v>265</v>
      </c>
      <c r="H42" s="277">
        <v>2907</v>
      </c>
    </row>
    <row r="43" spans="1:8" ht="31.5">
      <c r="A43" s="33" t="s">
        <v>59</v>
      </c>
      <c r="B43" s="95">
        <v>27</v>
      </c>
      <c r="C43" s="277">
        <v>15</v>
      </c>
      <c r="D43" s="277">
        <v>26</v>
      </c>
      <c r="E43" s="277">
        <v>21</v>
      </c>
      <c r="F43" s="277">
        <v>9</v>
      </c>
      <c r="G43" s="277">
        <v>4</v>
      </c>
      <c r="H43" s="277">
        <v>19</v>
      </c>
    </row>
    <row r="44" spans="1:8" ht="18.75">
      <c r="A44" s="33" t="s">
        <v>24</v>
      </c>
      <c r="B44" s="95">
        <v>28</v>
      </c>
      <c r="C44" s="277">
        <v>174</v>
      </c>
      <c r="D44" s="277">
        <v>386</v>
      </c>
      <c r="E44" s="277">
        <v>269</v>
      </c>
      <c r="F44" s="277">
        <v>76</v>
      </c>
      <c r="G44" s="277">
        <v>33</v>
      </c>
      <c r="H44" s="277">
        <v>274</v>
      </c>
    </row>
    <row r="45" spans="1:8" ht="18.75">
      <c r="A45" s="33" t="s">
        <v>88</v>
      </c>
      <c r="B45" s="95">
        <v>29</v>
      </c>
      <c r="C45" s="277">
        <v>0</v>
      </c>
      <c r="D45" s="277">
        <v>0</v>
      </c>
      <c r="E45" s="277">
        <v>0</v>
      </c>
      <c r="F45" s="277">
        <v>0</v>
      </c>
      <c r="G45" s="277">
        <v>0</v>
      </c>
      <c r="H45" s="277">
        <v>0</v>
      </c>
    </row>
    <row r="46" spans="1:8" s="21" customFormat="1" ht="18.75">
      <c r="A46" s="29" t="s">
        <v>284</v>
      </c>
      <c r="B46" s="95">
        <v>30</v>
      </c>
      <c r="C46" s="277">
        <v>64</v>
      </c>
      <c r="D46" s="277">
        <v>54</v>
      </c>
      <c r="E46" s="277">
        <v>96</v>
      </c>
      <c r="F46" s="277">
        <v>17</v>
      </c>
      <c r="G46" s="277">
        <v>7</v>
      </c>
      <c r="H46" s="277">
        <v>24</v>
      </c>
    </row>
    <row r="47" spans="1:8" s="21" customFormat="1" ht="31.5">
      <c r="A47" s="33" t="s">
        <v>98</v>
      </c>
      <c r="B47" s="95">
        <v>31</v>
      </c>
      <c r="C47" s="277">
        <v>7</v>
      </c>
      <c r="D47" s="277">
        <v>12</v>
      </c>
      <c r="E47" s="277">
        <v>16</v>
      </c>
      <c r="F47" s="277">
        <v>6</v>
      </c>
      <c r="G47" s="277">
        <v>2</v>
      </c>
      <c r="H47" s="277">
        <v>3</v>
      </c>
    </row>
    <row r="48" spans="1:8" s="21" customFormat="1" ht="18.75">
      <c r="A48" s="80" t="s">
        <v>262</v>
      </c>
      <c r="B48" s="95">
        <v>32</v>
      </c>
      <c r="C48" s="277">
        <v>7</v>
      </c>
      <c r="D48" s="277">
        <v>9</v>
      </c>
      <c r="E48" s="277">
        <v>13</v>
      </c>
      <c r="F48" s="277">
        <v>4</v>
      </c>
      <c r="G48" s="277">
        <v>2</v>
      </c>
      <c r="H48" s="277">
        <v>3</v>
      </c>
    </row>
    <row r="49" spans="1:8" s="21" customFormat="1" ht="18.75">
      <c r="A49" s="33" t="s">
        <v>99</v>
      </c>
      <c r="B49" s="95">
        <v>33</v>
      </c>
      <c r="C49" s="277">
        <v>45</v>
      </c>
      <c r="D49" s="277">
        <v>28</v>
      </c>
      <c r="E49" s="277">
        <v>62</v>
      </c>
      <c r="F49" s="277">
        <v>10</v>
      </c>
      <c r="G49" s="277">
        <v>4</v>
      </c>
      <c r="H49" s="277">
        <v>13</v>
      </c>
    </row>
    <row r="50" spans="1:8" s="21" customFormat="1" ht="18.75">
      <c r="A50" s="80" t="s">
        <v>262</v>
      </c>
      <c r="B50" s="95">
        <v>34</v>
      </c>
      <c r="C50" s="277">
        <v>27</v>
      </c>
      <c r="D50" s="277">
        <v>14</v>
      </c>
      <c r="E50" s="277">
        <v>36</v>
      </c>
      <c r="F50" s="277">
        <v>8</v>
      </c>
      <c r="G50" s="277">
        <v>3</v>
      </c>
      <c r="H50" s="277">
        <v>7</v>
      </c>
    </row>
    <row r="51" spans="1:8" s="21" customFormat="1" ht="18.75">
      <c r="A51" s="33" t="s">
        <v>100</v>
      </c>
      <c r="B51" s="95">
        <v>35</v>
      </c>
      <c r="C51" s="277">
        <v>12</v>
      </c>
      <c r="D51" s="277">
        <v>14</v>
      </c>
      <c r="E51" s="277">
        <v>18</v>
      </c>
      <c r="F51" s="277">
        <v>1</v>
      </c>
      <c r="G51" s="277">
        <v>1</v>
      </c>
      <c r="H51" s="277">
        <v>8</v>
      </c>
    </row>
    <row r="52" spans="1:8" s="21" customFormat="1" ht="18.75">
      <c r="A52" s="80" t="s">
        <v>262</v>
      </c>
      <c r="B52" s="95">
        <v>36</v>
      </c>
      <c r="C52" s="277">
        <v>6</v>
      </c>
      <c r="D52" s="277">
        <v>4</v>
      </c>
      <c r="E52" s="277">
        <v>7</v>
      </c>
      <c r="F52" s="277">
        <v>0</v>
      </c>
      <c r="G52" s="277">
        <v>0</v>
      </c>
      <c r="H52" s="277">
        <v>3</v>
      </c>
    </row>
    <row r="53" spans="1:8" s="21" customFormat="1" ht="18.75">
      <c r="A53" s="29" t="s">
        <v>285</v>
      </c>
      <c r="B53" s="95">
        <v>37</v>
      </c>
      <c r="C53" s="277">
        <v>1622</v>
      </c>
      <c r="D53" s="277">
        <v>1935</v>
      </c>
      <c r="E53" s="277">
        <v>1878</v>
      </c>
      <c r="F53" s="277">
        <v>444</v>
      </c>
      <c r="G53" s="277">
        <v>196</v>
      </c>
      <c r="H53" s="277">
        <v>1614</v>
      </c>
    </row>
    <row r="54" spans="1:8" s="21" customFormat="1" ht="63">
      <c r="A54" s="33" t="s">
        <v>591</v>
      </c>
      <c r="B54" s="95">
        <v>38</v>
      </c>
      <c r="C54" s="277">
        <v>72</v>
      </c>
      <c r="D54" s="277">
        <v>55</v>
      </c>
      <c r="E54" s="277">
        <v>97</v>
      </c>
      <c r="F54" s="277">
        <v>17</v>
      </c>
      <c r="G54" s="277">
        <v>3</v>
      </c>
      <c r="H54" s="277">
        <v>18</v>
      </c>
    </row>
    <row r="55" spans="1:8" ht="31.5">
      <c r="A55" s="29" t="s">
        <v>583</v>
      </c>
      <c r="B55" s="95">
        <v>39</v>
      </c>
      <c r="C55" s="281">
        <v>49</v>
      </c>
      <c r="D55" s="281">
        <v>85</v>
      </c>
      <c r="E55" s="281">
        <v>89</v>
      </c>
      <c r="F55" s="281">
        <v>20</v>
      </c>
      <c r="G55" s="281">
        <v>1</v>
      </c>
      <c r="H55" s="281">
        <v>47</v>
      </c>
    </row>
    <row r="56" spans="1:8" ht="32.25">
      <c r="A56" s="121" t="s">
        <v>592</v>
      </c>
      <c r="B56" s="95">
        <v>40</v>
      </c>
      <c r="C56" s="282">
        <v>1</v>
      </c>
      <c r="D56" s="282">
        <v>1</v>
      </c>
      <c r="E56" s="282">
        <v>2</v>
      </c>
      <c r="F56" s="282">
        <v>0</v>
      </c>
      <c r="G56" s="282">
        <v>0</v>
      </c>
      <c r="H56" s="282">
        <v>0</v>
      </c>
    </row>
  </sheetData>
  <sheetProtection/>
  <mergeCells count="10">
    <mergeCell ref="G4:G5"/>
    <mergeCell ref="D4:D5"/>
    <mergeCell ref="E4:E5"/>
    <mergeCell ref="A2:H2"/>
    <mergeCell ref="A3:H3"/>
    <mergeCell ref="A4:A5"/>
    <mergeCell ref="B4:B5"/>
    <mergeCell ref="C4:C5"/>
    <mergeCell ref="H4:H5"/>
    <mergeCell ref="F4:F5"/>
  </mergeCells>
  <printOptions/>
  <pageMargins left="0.7" right="0.7" top="0.75" bottom="0.75" header="0.3" footer="0.3"/>
  <pageSetup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13"/>
  <sheetViews>
    <sheetView view="pageBreakPreview" zoomScaleNormal="75" zoomScaleSheetLayoutView="100" zoomScalePageLayoutView="0" workbookViewId="0" topLeftCell="A1">
      <selection activeCell="B4" sqref="B4:B5"/>
    </sheetView>
  </sheetViews>
  <sheetFormatPr defaultColWidth="9.140625" defaultRowHeight="15"/>
  <cols>
    <col min="1" max="1" width="59.7109375" style="0" customWidth="1"/>
    <col min="2" max="2" width="8.00390625" style="0" customWidth="1"/>
    <col min="3" max="3" width="10.7109375" style="0" customWidth="1"/>
    <col min="4" max="4" width="11.140625" style="0" customWidth="1"/>
    <col min="5" max="5" width="10.7109375" style="0" customWidth="1"/>
    <col min="6" max="6" width="10.421875" style="0" customWidth="1"/>
    <col min="7" max="7" width="11.140625" style="0" customWidth="1"/>
    <col min="8" max="8" width="14.421875" style="0" customWidth="1"/>
  </cols>
  <sheetData>
    <row r="1" spans="1:8" ht="15">
      <c r="A1" s="21"/>
      <c r="B1" s="21"/>
      <c r="C1" s="21"/>
      <c r="D1" s="21"/>
      <c r="E1" s="21"/>
      <c r="F1" s="21"/>
      <c r="G1" s="21"/>
      <c r="H1" s="21"/>
    </row>
    <row r="2" spans="1:8" ht="24" customHeight="1">
      <c r="A2" s="221" t="s">
        <v>286</v>
      </c>
      <c r="B2" s="221"/>
      <c r="C2" s="221"/>
      <c r="D2" s="221"/>
      <c r="E2" s="221"/>
      <c r="F2" s="221"/>
      <c r="G2" s="221"/>
      <c r="H2" s="221"/>
    </row>
    <row r="3" spans="1:8" ht="15">
      <c r="A3" s="222" t="s">
        <v>0</v>
      </c>
      <c r="B3" s="222"/>
      <c r="C3" s="222"/>
      <c r="D3" s="222"/>
      <c r="E3" s="222"/>
      <c r="F3" s="222"/>
      <c r="G3" s="222"/>
      <c r="H3" s="222"/>
    </row>
    <row r="4" spans="1:8" ht="15" customHeight="1">
      <c r="A4" s="218"/>
      <c r="B4" s="218" t="s">
        <v>150</v>
      </c>
      <c r="C4" s="218" t="s">
        <v>1</v>
      </c>
      <c r="D4" s="218" t="s">
        <v>92</v>
      </c>
      <c r="E4" s="218"/>
      <c r="F4" s="218"/>
      <c r="G4" s="218"/>
      <c r="H4" s="218"/>
    </row>
    <row r="5" spans="1:8" ht="103.5" customHeight="1">
      <c r="A5" s="218"/>
      <c r="B5" s="218"/>
      <c r="C5" s="218"/>
      <c r="D5" s="24" t="s">
        <v>57</v>
      </c>
      <c r="E5" s="24" t="s">
        <v>2</v>
      </c>
      <c r="F5" s="24" t="s">
        <v>79</v>
      </c>
      <c r="G5" s="24" t="s">
        <v>12</v>
      </c>
      <c r="H5" s="24" t="s">
        <v>111</v>
      </c>
    </row>
    <row r="6" spans="1:8" ht="15.75">
      <c r="A6" s="53" t="s">
        <v>3</v>
      </c>
      <c r="B6" s="31" t="s">
        <v>4</v>
      </c>
      <c r="C6" s="31">
        <v>1</v>
      </c>
      <c r="D6" s="31">
        <v>2</v>
      </c>
      <c r="E6" s="31">
        <v>3</v>
      </c>
      <c r="F6" s="31">
        <v>4</v>
      </c>
      <c r="G6" s="31">
        <v>5</v>
      </c>
      <c r="H6" s="31">
        <v>6</v>
      </c>
    </row>
    <row r="7" spans="1:8" ht="31.5">
      <c r="A7" s="40" t="s">
        <v>93</v>
      </c>
      <c r="B7" s="95">
        <v>1</v>
      </c>
      <c r="C7" s="277">
        <v>8579</v>
      </c>
      <c r="D7" s="277">
        <v>1156</v>
      </c>
      <c r="E7" s="277">
        <v>3554</v>
      </c>
      <c r="F7" s="277">
        <v>233</v>
      </c>
      <c r="G7" s="277">
        <v>4529</v>
      </c>
      <c r="H7" s="277">
        <v>551</v>
      </c>
    </row>
    <row r="8" spans="1:8" ht="31.5">
      <c r="A8" s="29" t="s">
        <v>94</v>
      </c>
      <c r="B8" s="95">
        <v>2</v>
      </c>
      <c r="C8" s="277">
        <v>1784</v>
      </c>
      <c r="D8" s="277">
        <v>302</v>
      </c>
      <c r="E8" s="277">
        <v>760</v>
      </c>
      <c r="F8" s="277">
        <v>33</v>
      </c>
      <c r="G8" s="277">
        <v>921</v>
      </c>
      <c r="H8" s="277">
        <v>107</v>
      </c>
    </row>
    <row r="9" spans="1:8" ht="18.75">
      <c r="A9" s="29" t="s">
        <v>13</v>
      </c>
      <c r="B9" s="95">
        <v>3</v>
      </c>
      <c r="C9" s="277">
        <v>5318</v>
      </c>
      <c r="D9" s="277">
        <v>655</v>
      </c>
      <c r="E9" s="277">
        <v>1924</v>
      </c>
      <c r="F9" s="277">
        <v>131</v>
      </c>
      <c r="G9" s="277">
        <v>3019</v>
      </c>
      <c r="H9" s="277">
        <v>308</v>
      </c>
    </row>
    <row r="10" spans="1:8" ht="18.75">
      <c r="A10" s="29" t="s">
        <v>14</v>
      </c>
      <c r="B10" s="95">
        <v>4</v>
      </c>
      <c r="C10" s="277">
        <v>1139</v>
      </c>
      <c r="D10" s="277">
        <v>187</v>
      </c>
      <c r="E10" s="277">
        <v>684</v>
      </c>
      <c r="F10" s="277">
        <v>45</v>
      </c>
      <c r="G10" s="277">
        <v>443</v>
      </c>
      <c r="H10" s="277">
        <v>97</v>
      </c>
    </row>
    <row r="11" spans="1:8" ht="18.75">
      <c r="A11" s="29" t="s">
        <v>15</v>
      </c>
      <c r="B11" s="95">
        <v>5</v>
      </c>
      <c r="C11" s="277">
        <v>219</v>
      </c>
      <c r="D11" s="277">
        <v>11</v>
      </c>
      <c r="E11" s="277">
        <v>129</v>
      </c>
      <c r="F11" s="277">
        <v>15</v>
      </c>
      <c r="G11" s="277">
        <v>89</v>
      </c>
      <c r="H11" s="277">
        <v>26</v>
      </c>
    </row>
    <row r="12" spans="1:8" ht="18.75">
      <c r="A12" s="29" t="s">
        <v>16</v>
      </c>
      <c r="B12" s="95">
        <v>6</v>
      </c>
      <c r="C12" s="277">
        <v>119</v>
      </c>
      <c r="D12" s="277">
        <v>1</v>
      </c>
      <c r="E12" s="277">
        <v>57</v>
      </c>
      <c r="F12" s="277">
        <v>9</v>
      </c>
      <c r="G12" s="277">
        <v>57</v>
      </c>
      <c r="H12" s="277">
        <v>13</v>
      </c>
    </row>
    <row r="13" spans="1:8" ht="18.75">
      <c r="A13" s="40" t="s">
        <v>95</v>
      </c>
      <c r="B13" s="95">
        <v>7</v>
      </c>
      <c r="C13" s="283">
        <v>2.9136262967711852</v>
      </c>
      <c r="D13" s="283">
        <v>2.6258650519031144</v>
      </c>
      <c r="E13" s="283">
        <v>3.21862689926843</v>
      </c>
      <c r="F13" s="283">
        <v>3.8583690987124464</v>
      </c>
      <c r="G13" s="283">
        <v>2.7403400309119013</v>
      </c>
      <c r="H13" s="283">
        <v>3.376588021778584</v>
      </c>
    </row>
  </sheetData>
  <sheetProtection/>
  <mergeCells count="6">
    <mergeCell ref="A2:H2"/>
    <mergeCell ref="A3:H3"/>
    <mergeCell ref="D4:H4"/>
    <mergeCell ref="A4:A5"/>
    <mergeCell ref="B4:B5"/>
    <mergeCell ref="C4:C5"/>
  </mergeCells>
  <printOptions/>
  <pageMargins left="0.7" right="0.7" top="0.75" bottom="0.75" header="0.3" footer="0.3"/>
  <pageSetup horizontalDpi="200" verticalDpi="2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M127"/>
  <sheetViews>
    <sheetView view="pageBreakPreview" zoomScaleSheetLayoutView="100" zoomScalePageLayoutView="0" workbookViewId="0" topLeftCell="A115">
      <selection activeCell="A126" sqref="A126"/>
    </sheetView>
  </sheetViews>
  <sheetFormatPr defaultColWidth="9.140625" defaultRowHeight="15"/>
  <cols>
    <col min="1" max="1" width="62.7109375" style="0" customWidth="1"/>
    <col min="2" max="2" width="6.421875" style="0" customWidth="1"/>
    <col min="3" max="3" width="5.7109375" style="21" customWidth="1"/>
    <col min="4" max="4" width="10.28125" style="0" customWidth="1"/>
    <col min="5" max="5" width="11.140625" style="0" customWidth="1"/>
    <col min="6" max="7" width="13.57421875" style="0" customWidth="1"/>
  </cols>
  <sheetData>
    <row r="1" spans="1:7" ht="15" customHeight="1">
      <c r="A1" s="221" t="s">
        <v>96</v>
      </c>
      <c r="B1" s="221"/>
      <c r="C1" s="221"/>
      <c r="D1" s="221"/>
      <c r="E1" s="221"/>
      <c r="F1" s="221"/>
      <c r="G1" s="221"/>
    </row>
    <row r="2" spans="1:7" ht="15">
      <c r="A2" s="222" t="s">
        <v>0</v>
      </c>
      <c r="B2" s="222"/>
      <c r="C2" s="222"/>
      <c r="D2" s="222"/>
      <c r="E2" s="222"/>
      <c r="F2" s="222"/>
      <c r="G2" s="222"/>
    </row>
    <row r="3" spans="1:7" ht="15" customHeight="1">
      <c r="A3" s="218"/>
      <c r="B3" s="218" t="s">
        <v>150</v>
      </c>
      <c r="C3" s="219" t="s">
        <v>287</v>
      </c>
      <c r="D3" s="218" t="s">
        <v>1</v>
      </c>
      <c r="E3" s="218" t="s">
        <v>92</v>
      </c>
      <c r="F3" s="218"/>
      <c r="G3" s="218"/>
    </row>
    <row r="4" spans="1:7" ht="94.5">
      <c r="A4" s="218"/>
      <c r="B4" s="218"/>
      <c r="C4" s="220"/>
      <c r="D4" s="218"/>
      <c r="E4" s="24" t="s">
        <v>2</v>
      </c>
      <c r="F4" s="24" t="s">
        <v>12</v>
      </c>
      <c r="G4" s="24" t="s">
        <v>151</v>
      </c>
    </row>
    <row r="5" spans="1:7" ht="15.75">
      <c r="A5" s="53" t="s">
        <v>3</v>
      </c>
      <c r="B5" s="31" t="s">
        <v>4</v>
      </c>
      <c r="C5" s="31" t="s">
        <v>288</v>
      </c>
      <c r="D5" s="31">
        <v>1</v>
      </c>
      <c r="E5" s="31">
        <v>2</v>
      </c>
      <c r="F5" s="31">
        <v>3</v>
      </c>
      <c r="G5" s="31">
        <v>4</v>
      </c>
    </row>
    <row r="6" spans="1:7" ht="31.5">
      <c r="A6" s="40" t="s">
        <v>97</v>
      </c>
      <c r="B6" s="31">
        <v>1</v>
      </c>
      <c r="C6" s="31" t="s">
        <v>107</v>
      </c>
      <c r="D6" s="277">
        <v>484</v>
      </c>
      <c r="E6" s="277">
        <v>265</v>
      </c>
      <c r="F6" s="277">
        <v>211</v>
      </c>
      <c r="G6" s="277">
        <v>24</v>
      </c>
    </row>
    <row r="7" spans="1:7" ht="18.75">
      <c r="A7" s="29"/>
      <c r="B7" s="31">
        <v>2</v>
      </c>
      <c r="C7" s="31" t="s">
        <v>107</v>
      </c>
      <c r="D7" s="277"/>
      <c r="E7" s="277"/>
      <c r="F7" s="277"/>
      <c r="G7" s="277"/>
    </row>
    <row r="8" spans="1:7" ht="18.75">
      <c r="A8" s="33"/>
      <c r="B8" s="31">
        <v>3</v>
      </c>
      <c r="C8" s="31" t="s">
        <v>107</v>
      </c>
      <c r="D8" s="277"/>
      <c r="E8" s="277"/>
      <c r="F8" s="277"/>
      <c r="G8" s="277"/>
    </row>
    <row r="9" spans="1:7" ht="18.75">
      <c r="A9" s="33"/>
      <c r="B9" s="31">
        <v>4</v>
      </c>
      <c r="C9" s="31" t="s">
        <v>107</v>
      </c>
      <c r="D9" s="277"/>
      <c r="E9" s="277"/>
      <c r="F9" s="277"/>
      <c r="G9" s="277"/>
    </row>
    <row r="10" spans="1:7" ht="18.75">
      <c r="A10" s="33"/>
      <c r="B10" s="31">
        <v>5</v>
      </c>
      <c r="C10" s="31" t="s">
        <v>107</v>
      </c>
      <c r="D10" s="277"/>
      <c r="E10" s="277"/>
      <c r="F10" s="277"/>
      <c r="G10" s="277"/>
    </row>
    <row r="11" spans="1:7" ht="31.5">
      <c r="A11" s="54" t="s">
        <v>172</v>
      </c>
      <c r="B11" s="31">
        <v>6</v>
      </c>
      <c r="C11" s="31" t="s">
        <v>107</v>
      </c>
      <c r="D11" s="277">
        <v>8095</v>
      </c>
      <c r="E11" s="277">
        <v>3289</v>
      </c>
      <c r="F11" s="277">
        <v>4318</v>
      </c>
      <c r="G11" s="277">
        <v>527</v>
      </c>
    </row>
    <row r="12" spans="1:7" ht="47.25">
      <c r="A12" s="64" t="s">
        <v>218</v>
      </c>
      <c r="B12" s="31">
        <v>7</v>
      </c>
      <c r="C12" s="31" t="s">
        <v>107</v>
      </c>
      <c r="D12" s="277">
        <v>4024</v>
      </c>
      <c r="E12" s="277">
        <v>2291</v>
      </c>
      <c r="F12" s="277">
        <v>1687</v>
      </c>
      <c r="G12" s="277">
        <v>330</v>
      </c>
    </row>
    <row r="13" spans="1:7" ht="18.75">
      <c r="A13" s="29" t="s">
        <v>101</v>
      </c>
      <c r="B13" s="31">
        <v>8</v>
      </c>
      <c r="C13" s="31" t="s">
        <v>107</v>
      </c>
      <c r="D13" s="277">
        <v>198</v>
      </c>
      <c r="E13" s="277">
        <v>98</v>
      </c>
      <c r="F13" s="277">
        <v>49</v>
      </c>
      <c r="G13" s="277">
        <v>18</v>
      </c>
    </row>
    <row r="14" spans="1:7" ht="78.75">
      <c r="A14" s="29" t="s">
        <v>102</v>
      </c>
      <c r="B14" s="31">
        <v>9</v>
      </c>
      <c r="C14" s="31" t="s">
        <v>107</v>
      </c>
      <c r="D14" s="277">
        <v>464</v>
      </c>
      <c r="E14" s="277">
        <v>267</v>
      </c>
      <c r="F14" s="277">
        <v>173</v>
      </c>
      <c r="G14" s="277">
        <v>51</v>
      </c>
    </row>
    <row r="15" spans="1:7" ht="18.75">
      <c r="A15" s="29" t="s">
        <v>103</v>
      </c>
      <c r="B15" s="31">
        <v>10</v>
      </c>
      <c r="C15" s="31" t="s">
        <v>107</v>
      </c>
      <c r="D15" s="277">
        <v>93</v>
      </c>
      <c r="E15" s="277">
        <v>54</v>
      </c>
      <c r="F15" s="277">
        <v>14</v>
      </c>
      <c r="G15" s="277">
        <v>8</v>
      </c>
    </row>
    <row r="16" spans="1:7" ht="31.5">
      <c r="A16" s="33" t="s">
        <v>74</v>
      </c>
      <c r="B16" s="31">
        <v>11</v>
      </c>
      <c r="C16" s="31" t="s">
        <v>107</v>
      </c>
      <c r="D16" s="277">
        <v>55</v>
      </c>
      <c r="E16" s="277">
        <v>47</v>
      </c>
      <c r="F16" s="277">
        <v>9</v>
      </c>
      <c r="G16" s="277">
        <v>4</v>
      </c>
    </row>
    <row r="17" spans="1:7" ht="18.75">
      <c r="A17" s="33" t="s">
        <v>75</v>
      </c>
      <c r="B17" s="31">
        <v>12</v>
      </c>
      <c r="C17" s="31" t="s">
        <v>107</v>
      </c>
      <c r="D17" s="277">
        <v>19</v>
      </c>
      <c r="E17" s="277">
        <v>2</v>
      </c>
      <c r="F17" s="277">
        <v>3</v>
      </c>
      <c r="G17" s="277">
        <v>2</v>
      </c>
    </row>
    <row r="18" spans="1:7" ht="18.75">
      <c r="A18" s="33" t="s">
        <v>76</v>
      </c>
      <c r="B18" s="31">
        <v>13</v>
      </c>
      <c r="C18" s="31" t="s">
        <v>107</v>
      </c>
      <c r="D18" s="277">
        <v>19</v>
      </c>
      <c r="E18" s="277">
        <v>5</v>
      </c>
      <c r="F18" s="277">
        <v>2</v>
      </c>
      <c r="G18" s="277">
        <v>2</v>
      </c>
    </row>
    <row r="19" spans="1:7" ht="18.75">
      <c r="A19" s="29" t="s">
        <v>7</v>
      </c>
      <c r="B19" s="31">
        <v>14</v>
      </c>
      <c r="C19" s="31" t="s">
        <v>107</v>
      </c>
      <c r="D19" s="277">
        <v>7</v>
      </c>
      <c r="E19" s="277">
        <v>4</v>
      </c>
      <c r="F19" s="277">
        <v>5</v>
      </c>
      <c r="G19" s="277">
        <v>0</v>
      </c>
    </row>
    <row r="20" spans="1:7" ht="18.75">
      <c r="A20" s="29"/>
      <c r="B20" s="31">
        <v>15</v>
      </c>
      <c r="C20" s="31" t="s">
        <v>107</v>
      </c>
      <c r="D20" s="277"/>
      <c r="E20" s="277"/>
      <c r="F20" s="277"/>
      <c r="G20" s="277"/>
    </row>
    <row r="21" spans="1:7" ht="47.25">
      <c r="A21" s="56" t="s">
        <v>219</v>
      </c>
      <c r="B21" s="31">
        <v>16</v>
      </c>
      <c r="C21" s="31" t="s">
        <v>107</v>
      </c>
      <c r="D21" s="277">
        <v>6256</v>
      </c>
      <c r="E21" s="277">
        <v>1906</v>
      </c>
      <c r="F21" s="277">
        <v>3785</v>
      </c>
      <c r="G21" s="277">
        <v>393</v>
      </c>
    </row>
    <row r="22" spans="1:7" ht="18.75">
      <c r="A22" s="29" t="s">
        <v>104</v>
      </c>
      <c r="B22" s="31">
        <v>17</v>
      </c>
      <c r="C22" s="31" t="s">
        <v>107</v>
      </c>
      <c r="D22" s="277">
        <v>1839</v>
      </c>
      <c r="E22" s="277">
        <v>1383</v>
      </c>
      <c r="F22" s="277">
        <v>533</v>
      </c>
      <c r="G22" s="277">
        <v>134</v>
      </c>
    </row>
    <row r="23" spans="1:7" s="21" customFormat="1" ht="47.25">
      <c r="A23" s="64" t="s">
        <v>577</v>
      </c>
      <c r="B23" s="31">
        <v>18</v>
      </c>
      <c r="C23" s="31">
        <v>1</v>
      </c>
      <c r="D23" s="279">
        <v>556</v>
      </c>
      <c r="E23" s="284" t="s">
        <v>107</v>
      </c>
      <c r="F23" s="279">
        <v>163</v>
      </c>
      <c r="G23" s="279">
        <v>28</v>
      </c>
    </row>
    <row r="24" spans="1:7" s="21" customFormat="1" ht="47.25">
      <c r="A24" s="33" t="s">
        <v>415</v>
      </c>
      <c r="B24" s="31" t="s">
        <v>412</v>
      </c>
      <c r="C24" s="31">
        <v>11</v>
      </c>
      <c r="D24" s="279">
        <v>70</v>
      </c>
      <c r="E24" s="284" t="s">
        <v>107</v>
      </c>
      <c r="F24" s="279">
        <v>25</v>
      </c>
      <c r="G24" s="279">
        <v>2</v>
      </c>
    </row>
    <row r="25" spans="1:7" s="21" customFormat="1" ht="31.5">
      <c r="A25" s="33" t="s">
        <v>416</v>
      </c>
      <c r="B25" s="31" t="s">
        <v>413</v>
      </c>
      <c r="C25" s="31">
        <v>12</v>
      </c>
      <c r="D25" s="279">
        <v>194</v>
      </c>
      <c r="E25" s="284" t="s">
        <v>107</v>
      </c>
      <c r="F25" s="279">
        <v>52</v>
      </c>
      <c r="G25" s="279">
        <v>8</v>
      </c>
    </row>
    <row r="26" spans="1:7" s="21" customFormat="1" ht="31.5">
      <c r="A26" s="33" t="s">
        <v>417</v>
      </c>
      <c r="B26" s="31" t="s">
        <v>414</v>
      </c>
      <c r="C26" s="31">
        <v>13</v>
      </c>
      <c r="D26" s="279">
        <v>79</v>
      </c>
      <c r="E26" s="284" t="s">
        <v>107</v>
      </c>
      <c r="F26" s="279">
        <v>30</v>
      </c>
      <c r="G26" s="279">
        <v>6</v>
      </c>
    </row>
    <row r="27" spans="1:7" s="21" customFormat="1" ht="47.25">
      <c r="A27" s="33" t="s">
        <v>575</v>
      </c>
      <c r="B27" s="31" t="s">
        <v>576</v>
      </c>
      <c r="C27" s="31">
        <v>14</v>
      </c>
      <c r="D27" s="279">
        <v>213</v>
      </c>
      <c r="E27" s="284" t="s">
        <v>107</v>
      </c>
      <c r="F27" s="279">
        <v>56</v>
      </c>
      <c r="G27" s="279">
        <v>12</v>
      </c>
    </row>
    <row r="28" spans="1:7" s="21" customFormat="1" ht="31.5">
      <c r="A28" s="29" t="s">
        <v>289</v>
      </c>
      <c r="B28" s="31">
        <v>19</v>
      </c>
      <c r="C28" s="31">
        <v>2</v>
      </c>
      <c r="D28" s="279">
        <v>707</v>
      </c>
      <c r="E28" s="284" t="s">
        <v>107</v>
      </c>
      <c r="F28" s="279">
        <v>222</v>
      </c>
      <c r="G28" s="279">
        <v>44</v>
      </c>
    </row>
    <row r="29" spans="1:7" s="21" customFormat="1" ht="31.5">
      <c r="A29" s="33" t="s">
        <v>290</v>
      </c>
      <c r="B29" s="31">
        <v>20</v>
      </c>
      <c r="C29" s="31">
        <v>21</v>
      </c>
      <c r="D29" s="279">
        <v>75</v>
      </c>
      <c r="E29" s="284" t="s">
        <v>107</v>
      </c>
      <c r="F29" s="279">
        <v>15</v>
      </c>
      <c r="G29" s="279">
        <v>4</v>
      </c>
    </row>
    <row r="30" spans="1:7" s="21" customFormat="1" ht="47.25">
      <c r="A30" s="80" t="s">
        <v>418</v>
      </c>
      <c r="B30" s="31" t="s">
        <v>410</v>
      </c>
      <c r="C30" s="31">
        <v>214</v>
      </c>
      <c r="D30" s="279">
        <v>48</v>
      </c>
      <c r="E30" s="284" t="s">
        <v>107</v>
      </c>
      <c r="F30" s="279">
        <v>7</v>
      </c>
      <c r="G30" s="279">
        <v>4</v>
      </c>
    </row>
    <row r="31" spans="1:7" s="21" customFormat="1" ht="18.75">
      <c r="A31" s="80" t="s">
        <v>419</v>
      </c>
      <c r="B31" s="31" t="s">
        <v>411</v>
      </c>
      <c r="C31" s="31">
        <v>215</v>
      </c>
      <c r="D31" s="279">
        <v>4</v>
      </c>
      <c r="E31" s="284" t="s">
        <v>107</v>
      </c>
      <c r="F31" s="279">
        <v>0</v>
      </c>
      <c r="G31" s="279">
        <v>0</v>
      </c>
    </row>
    <row r="32" spans="1:7" s="21" customFormat="1" ht="18.75">
      <c r="A32" s="33" t="s">
        <v>291</v>
      </c>
      <c r="B32" s="31">
        <v>21</v>
      </c>
      <c r="C32" s="31">
        <v>22</v>
      </c>
      <c r="D32" s="279">
        <v>26</v>
      </c>
      <c r="E32" s="284" t="s">
        <v>107</v>
      </c>
      <c r="F32" s="279">
        <v>8</v>
      </c>
      <c r="G32" s="279">
        <v>2</v>
      </c>
    </row>
    <row r="33" spans="1:7" s="21" customFormat="1" ht="31.5">
      <c r="A33" s="80" t="s">
        <v>292</v>
      </c>
      <c r="B33" s="31">
        <v>22</v>
      </c>
      <c r="C33" s="31">
        <v>221</v>
      </c>
      <c r="D33" s="279">
        <v>4</v>
      </c>
      <c r="E33" s="284" t="s">
        <v>107</v>
      </c>
      <c r="F33" s="279">
        <v>0</v>
      </c>
      <c r="G33" s="279">
        <v>0</v>
      </c>
    </row>
    <row r="34" spans="1:7" s="21" customFormat="1" ht="18.75">
      <c r="A34" s="80" t="s">
        <v>293</v>
      </c>
      <c r="B34" s="31">
        <v>23</v>
      </c>
      <c r="C34" s="31">
        <v>222</v>
      </c>
      <c r="D34" s="279">
        <v>1</v>
      </c>
      <c r="E34" s="284" t="s">
        <v>107</v>
      </c>
      <c r="F34" s="279">
        <v>0</v>
      </c>
      <c r="G34" s="279">
        <v>1</v>
      </c>
    </row>
    <row r="35" spans="1:7" s="21" customFormat="1" ht="18.75">
      <c r="A35" s="33" t="s">
        <v>294</v>
      </c>
      <c r="B35" s="31">
        <v>24</v>
      </c>
      <c r="C35" s="31">
        <v>23</v>
      </c>
      <c r="D35" s="279">
        <v>267</v>
      </c>
      <c r="E35" s="284" t="s">
        <v>107</v>
      </c>
      <c r="F35" s="279">
        <v>119</v>
      </c>
      <c r="G35" s="279">
        <v>23</v>
      </c>
    </row>
    <row r="36" spans="1:7" s="21" customFormat="1" ht="63">
      <c r="A36" s="80" t="s">
        <v>295</v>
      </c>
      <c r="B36" s="31">
        <v>25</v>
      </c>
      <c r="C36" s="31">
        <v>231</v>
      </c>
      <c r="D36" s="279">
        <v>4</v>
      </c>
      <c r="E36" s="284" t="s">
        <v>107</v>
      </c>
      <c r="F36" s="279">
        <v>0</v>
      </c>
      <c r="G36" s="279">
        <v>0</v>
      </c>
    </row>
    <row r="37" spans="1:7" s="21" customFormat="1" ht="31.5">
      <c r="A37" s="80" t="s">
        <v>296</v>
      </c>
      <c r="B37" s="31">
        <v>26</v>
      </c>
      <c r="C37" s="31">
        <v>232</v>
      </c>
      <c r="D37" s="279">
        <v>0</v>
      </c>
      <c r="E37" s="284" t="s">
        <v>107</v>
      </c>
      <c r="F37" s="279">
        <v>0</v>
      </c>
      <c r="G37" s="279">
        <v>0</v>
      </c>
    </row>
    <row r="38" spans="1:7" s="21" customFormat="1" ht="18.75">
      <c r="A38" s="80" t="s">
        <v>297</v>
      </c>
      <c r="B38" s="31">
        <v>27</v>
      </c>
      <c r="C38" s="31">
        <v>233</v>
      </c>
      <c r="D38" s="279">
        <v>80</v>
      </c>
      <c r="E38" s="284" t="s">
        <v>107</v>
      </c>
      <c r="F38" s="279">
        <v>35</v>
      </c>
      <c r="G38" s="279">
        <v>5</v>
      </c>
    </row>
    <row r="39" spans="1:7" s="21" customFormat="1" ht="31.5">
      <c r="A39" s="80" t="s">
        <v>298</v>
      </c>
      <c r="B39" s="31">
        <v>28</v>
      </c>
      <c r="C39" s="31">
        <v>234</v>
      </c>
      <c r="D39" s="279">
        <v>124</v>
      </c>
      <c r="E39" s="284" t="s">
        <v>107</v>
      </c>
      <c r="F39" s="279">
        <v>53</v>
      </c>
      <c r="G39" s="279">
        <v>17</v>
      </c>
    </row>
    <row r="40" spans="1:7" s="21" customFormat="1" ht="18.75">
      <c r="A40" s="33" t="s">
        <v>408</v>
      </c>
      <c r="B40" s="31">
        <v>29</v>
      </c>
      <c r="C40" s="31">
        <v>24</v>
      </c>
      <c r="D40" s="279">
        <v>155</v>
      </c>
      <c r="E40" s="284" t="s">
        <v>107</v>
      </c>
      <c r="F40" s="279">
        <v>34</v>
      </c>
      <c r="G40" s="279">
        <v>4</v>
      </c>
    </row>
    <row r="41" spans="1:7" s="21" customFormat="1" ht="18.75">
      <c r="A41" s="80" t="s">
        <v>421</v>
      </c>
      <c r="B41" s="31" t="s">
        <v>420</v>
      </c>
      <c r="C41" s="31">
        <v>241</v>
      </c>
      <c r="D41" s="279">
        <v>106</v>
      </c>
      <c r="E41" s="284" t="s">
        <v>107</v>
      </c>
      <c r="F41" s="279">
        <v>28</v>
      </c>
      <c r="G41" s="279">
        <v>4</v>
      </c>
    </row>
    <row r="42" spans="1:7" s="21" customFormat="1" ht="31.5">
      <c r="A42" s="33" t="s">
        <v>424</v>
      </c>
      <c r="B42" s="31">
        <v>30</v>
      </c>
      <c r="C42" s="31">
        <v>25</v>
      </c>
      <c r="D42" s="279">
        <v>11</v>
      </c>
      <c r="E42" s="284" t="s">
        <v>107</v>
      </c>
      <c r="F42" s="279">
        <v>1</v>
      </c>
      <c r="G42" s="279">
        <v>2</v>
      </c>
    </row>
    <row r="43" spans="1:7" s="21" customFormat="1" ht="47.25">
      <c r="A43" s="80" t="s">
        <v>425</v>
      </c>
      <c r="B43" s="31" t="s">
        <v>422</v>
      </c>
      <c r="C43" s="31">
        <v>251</v>
      </c>
      <c r="D43" s="279">
        <v>8</v>
      </c>
      <c r="E43" s="284" t="s">
        <v>107</v>
      </c>
      <c r="F43" s="279">
        <v>1</v>
      </c>
      <c r="G43" s="279">
        <v>2</v>
      </c>
    </row>
    <row r="44" spans="1:7" s="21" customFormat="1" ht="18.75">
      <c r="A44" s="80" t="s">
        <v>426</v>
      </c>
      <c r="B44" s="31" t="s">
        <v>423</v>
      </c>
      <c r="C44" s="31">
        <v>252</v>
      </c>
      <c r="D44" s="279">
        <v>3</v>
      </c>
      <c r="E44" s="284" t="s">
        <v>107</v>
      </c>
      <c r="F44" s="279">
        <v>0</v>
      </c>
      <c r="G44" s="279">
        <v>0</v>
      </c>
    </row>
    <row r="45" spans="1:7" s="21" customFormat="1" ht="31.5">
      <c r="A45" s="33" t="s">
        <v>299</v>
      </c>
      <c r="B45" s="31">
        <v>31</v>
      </c>
      <c r="C45" s="31">
        <v>26</v>
      </c>
      <c r="D45" s="279">
        <v>173</v>
      </c>
      <c r="E45" s="284" t="s">
        <v>107</v>
      </c>
      <c r="F45" s="279">
        <v>45</v>
      </c>
      <c r="G45" s="279">
        <v>9</v>
      </c>
    </row>
    <row r="46" spans="1:7" s="21" customFormat="1" ht="31.5">
      <c r="A46" s="34" t="s">
        <v>432</v>
      </c>
      <c r="B46" s="31" t="s">
        <v>427</v>
      </c>
      <c r="C46" s="31">
        <v>261</v>
      </c>
      <c r="D46" s="279">
        <v>48</v>
      </c>
      <c r="E46" s="284" t="s">
        <v>107</v>
      </c>
      <c r="F46" s="279">
        <v>11</v>
      </c>
      <c r="G46" s="279">
        <v>5</v>
      </c>
    </row>
    <row r="47" spans="1:7" s="21" customFormat="1" ht="18.75">
      <c r="A47" s="100" t="s">
        <v>433</v>
      </c>
      <c r="B47" s="31" t="s">
        <v>428</v>
      </c>
      <c r="C47" s="31">
        <v>2611</v>
      </c>
      <c r="D47" s="279">
        <v>30</v>
      </c>
      <c r="E47" s="284" t="s">
        <v>107</v>
      </c>
      <c r="F47" s="279">
        <v>7</v>
      </c>
      <c r="G47" s="279">
        <v>3</v>
      </c>
    </row>
    <row r="48" spans="1:7" s="21" customFormat="1" ht="18.75">
      <c r="A48" s="34" t="s">
        <v>434</v>
      </c>
      <c r="B48" s="31" t="s">
        <v>429</v>
      </c>
      <c r="C48" s="31">
        <v>263</v>
      </c>
      <c r="D48" s="279">
        <v>88</v>
      </c>
      <c r="E48" s="284" t="s">
        <v>107</v>
      </c>
      <c r="F48" s="279">
        <v>21</v>
      </c>
      <c r="G48" s="279">
        <v>2</v>
      </c>
    </row>
    <row r="49" spans="1:7" s="21" customFormat="1" ht="31.5">
      <c r="A49" s="100" t="s">
        <v>435</v>
      </c>
      <c r="B49" s="31" t="s">
        <v>430</v>
      </c>
      <c r="C49" s="31">
        <v>2631</v>
      </c>
      <c r="D49" s="279">
        <v>78</v>
      </c>
      <c r="E49" s="284" t="s">
        <v>107</v>
      </c>
      <c r="F49" s="279">
        <v>19</v>
      </c>
      <c r="G49" s="279">
        <v>1</v>
      </c>
    </row>
    <row r="50" spans="1:7" s="21" customFormat="1" ht="31.5">
      <c r="A50" s="100" t="s">
        <v>436</v>
      </c>
      <c r="B50" s="31" t="s">
        <v>431</v>
      </c>
      <c r="C50" s="31">
        <v>2635</v>
      </c>
      <c r="D50" s="279">
        <v>6</v>
      </c>
      <c r="E50" s="284" t="s">
        <v>107</v>
      </c>
      <c r="F50" s="279">
        <v>0</v>
      </c>
      <c r="G50" s="279">
        <v>1</v>
      </c>
    </row>
    <row r="51" spans="1:7" s="21" customFormat="1" ht="31.5">
      <c r="A51" s="29" t="s">
        <v>300</v>
      </c>
      <c r="B51" s="31">
        <v>32</v>
      </c>
      <c r="C51" s="31">
        <v>3</v>
      </c>
      <c r="D51" s="279">
        <v>446</v>
      </c>
      <c r="E51" s="284" t="s">
        <v>107</v>
      </c>
      <c r="F51" s="279">
        <v>191</v>
      </c>
      <c r="G51" s="279">
        <v>21</v>
      </c>
    </row>
    <row r="52" spans="1:7" s="21" customFormat="1" ht="31.5">
      <c r="A52" s="33" t="s">
        <v>301</v>
      </c>
      <c r="B52" s="31">
        <v>33</v>
      </c>
      <c r="C52" s="31">
        <v>31</v>
      </c>
      <c r="D52" s="279">
        <v>142</v>
      </c>
      <c r="E52" s="284" t="s">
        <v>107</v>
      </c>
      <c r="F52" s="279">
        <v>61</v>
      </c>
      <c r="G52" s="279">
        <v>7</v>
      </c>
    </row>
    <row r="53" spans="1:7" s="21" customFormat="1" ht="18.75">
      <c r="A53" s="33" t="s">
        <v>302</v>
      </c>
      <c r="B53" s="31">
        <v>34</v>
      </c>
      <c r="C53" s="31">
        <v>32</v>
      </c>
      <c r="D53" s="279">
        <v>79</v>
      </c>
      <c r="E53" s="284" t="s">
        <v>107</v>
      </c>
      <c r="F53" s="279">
        <v>39</v>
      </c>
      <c r="G53" s="279">
        <v>1</v>
      </c>
    </row>
    <row r="54" spans="1:7" s="21" customFormat="1" ht="31.5">
      <c r="A54" s="33" t="s">
        <v>303</v>
      </c>
      <c r="B54" s="31">
        <v>35</v>
      </c>
      <c r="C54" s="31">
        <v>33</v>
      </c>
      <c r="D54" s="277">
        <v>161</v>
      </c>
      <c r="E54" s="284" t="s">
        <v>107</v>
      </c>
      <c r="F54" s="277">
        <v>43</v>
      </c>
      <c r="G54" s="277">
        <v>11</v>
      </c>
    </row>
    <row r="55" spans="1:7" s="21" customFormat="1" ht="47.25">
      <c r="A55" s="33" t="s">
        <v>304</v>
      </c>
      <c r="B55" s="31">
        <v>36</v>
      </c>
      <c r="C55" s="31">
        <v>34</v>
      </c>
      <c r="D55" s="277">
        <v>50</v>
      </c>
      <c r="E55" s="284" t="s">
        <v>107</v>
      </c>
      <c r="F55" s="277">
        <v>38</v>
      </c>
      <c r="G55" s="277">
        <v>2</v>
      </c>
    </row>
    <row r="56" spans="1:7" s="21" customFormat="1" ht="31.5">
      <c r="A56" s="33" t="s">
        <v>409</v>
      </c>
      <c r="B56" s="31">
        <v>37</v>
      </c>
      <c r="C56" s="31">
        <v>35</v>
      </c>
      <c r="D56" s="277">
        <v>14</v>
      </c>
      <c r="E56" s="284" t="s">
        <v>107</v>
      </c>
      <c r="F56" s="277">
        <v>10</v>
      </c>
      <c r="G56" s="277">
        <v>0</v>
      </c>
    </row>
    <row r="57" spans="1:7" s="21" customFormat="1" ht="47.25">
      <c r="A57" s="29" t="s">
        <v>305</v>
      </c>
      <c r="B57" s="31">
        <v>38</v>
      </c>
      <c r="C57" s="31">
        <v>4</v>
      </c>
      <c r="D57" s="277">
        <v>266</v>
      </c>
      <c r="E57" s="284" t="s">
        <v>107</v>
      </c>
      <c r="F57" s="277">
        <v>80</v>
      </c>
      <c r="G57" s="277">
        <v>19</v>
      </c>
    </row>
    <row r="58" spans="1:7" s="21" customFormat="1" ht="47.25">
      <c r="A58" s="33" t="s">
        <v>306</v>
      </c>
      <c r="B58" s="31">
        <v>39</v>
      </c>
      <c r="C58" s="31">
        <v>41</v>
      </c>
      <c r="D58" s="277">
        <v>25</v>
      </c>
      <c r="E58" s="284" t="s">
        <v>107</v>
      </c>
      <c r="F58" s="277">
        <v>3</v>
      </c>
      <c r="G58" s="277">
        <v>2</v>
      </c>
    </row>
    <row r="59" spans="1:7" s="21" customFormat="1" ht="18.75">
      <c r="A59" s="33" t="s">
        <v>307</v>
      </c>
      <c r="B59" s="31">
        <v>40</v>
      </c>
      <c r="C59" s="31">
        <v>42</v>
      </c>
      <c r="D59" s="279">
        <v>123</v>
      </c>
      <c r="E59" s="284" t="s">
        <v>107</v>
      </c>
      <c r="F59" s="279">
        <v>44</v>
      </c>
      <c r="G59" s="279">
        <v>6</v>
      </c>
    </row>
    <row r="60" spans="1:7" s="21" customFormat="1" ht="31.5">
      <c r="A60" s="80" t="s">
        <v>440</v>
      </c>
      <c r="B60" s="31" t="s">
        <v>437</v>
      </c>
      <c r="C60" s="31">
        <v>421</v>
      </c>
      <c r="D60" s="277">
        <v>58</v>
      </c>
      <c r="E60" s="284" t="s">
        <v>107</v>
      </c>
      <c r="F60" s="277">
        <v>21</v>
      </c>
      <c r="G60" s="277">
        <v>2</v>
      </c>
    </row>
    <row r="61" spans="1:7" s="21" customFormat="1" ht="31.5">
      <c r="A61" s="33" t="s">
        <v>308</v>
      </c>
      <c r="B61" s="31">
        <v>41</v>
      </c>
      <c r="C61" s="31">
        <v>43</v>
      </c>
      <c r="D61" s="277">
        <v>102</v>
      </c>
      <c r="E61" s="284" t="s">
        <v>107</v>
      </c>
      <c r="F61" s="277">
        <v>28</v>
      </c>
      <c r="G61" s="277">
        <v>11</v>
      </c>
    </row>
    <row r="62" spans="1:7" s="21" customFormat="1" ht="18.75">
      <c r="A62" s="33" t="s">
        <v>309</v>
      </c>
      <c r="B62" s="31">
        <v>42</v>
      </c>
      <c r="C62" s="31">
        <v>44</v>
      </c>
      <c r="D62" s="277">
        <v>16</v>
      </c>
      <c r="E62" s="284" t="s">
        <v>107</v>
      </c>
      <c r="F62" s="277">
        <v>5</v>
      </c>
      <c r="G62" s="277">
        <v>0</v>
      </c>
    </row>
    <row r="63" spans="1:7" s="21" customFormat="1" ht="31.5">
      <c r="A63" s="29" t="s">
        <v>310</v>
      </c>
      <c r="B63" s="31">
        <v>43</v>
      </c>
      <c r="C63" s="31">
        <v>5</v>
      </c>
      <c r="D63" s="277">
        <v>935</v>
      </c>
      <c r="E63" s="284" t="s">
        <v>107</v>
      </c>
      <c r="F63" s="277">
        <v>350</v>
      </c>
      <c r="G63" s="277">
        <v>91</v>
      </c>
    </row>
    <row r="64" spans="1:7" s="81" customFormat="1" ht="18.75">
      <c r="A64" s="33" t="s">
        <v>311</v>
      </c>
      <c r="B64" s="31">
        <v>44</v>
      </c>
      <c r="C64" s="31">
        <v>51</v>
      </c>
      <c r="D64" s="279">
        <v>367</v>
      </c>
      <c r="E64" s="284" t="s">
        <v>107</v>
      </c>
      <c r="F64" s="279">
        <v>156</v>
      </c>
      <c r="G64" s="279">
        <v>29</v>
      </c>
    </row>
    <row r="65" spans="1:7" s="81" customFormat="1" ht="31.5">
      <c r="A65" s="34" t="s">
        <v>441</v>
      </c>
      <c r="B65" s="31" t="s">
        <v>438</v>
      </c>
      <c r="C65" s="31">
        <v>512</v>
      </c>
      <c r="D65" s="279">
        <v>187</v>
      </c>
      <c r="E65" s="284" t="s">
        <v>107</v>
      </c>
      <c r="F65" s="279">
        <v>89</v>
      </c>
      <c r="G65" s="279">
        <v>19</v>
      </c>
    </row>
    <row r="66" spans="1:7" s="81" customFormat="1" ht="31.5">
      <c r="A66" s="34" t="s">
        <v>442</v>
      </c>
      <c r="B66" s="31" t="s">
        <v>439</v>
      </c>
      <c r="C66" s="31">
        <v>514</v>
      </c>
      <c r="D66" s="277">
        <v>5</v>
      </c>
      <c r="E66" s="284" t="s">
        <v>107</v>
      </c>
      <c r="F66" s="277">
        <v>1</v>
      </c>
      <c r="G66" s="277">
        <v>0</v>
      </c>
    </row>
    <row r="67" spans="1:7" s="81" customFormat="1" ht="18.75">
      <c r="A67" s="33" t="s">
        <v>312</v>
      </c>
      <c r="B67" s="31">
        <v>45</v>
      </c>
      <c r="C67" s="31">
        <v>52</v>
      </c>
      <c r="D67" s="277">
        <v>367</v>
      </c>
      <c r="E67" s="284" t="s">
        <v>107</v>
      </c>
      <c r="F67" s="277">
        <v>117</v>
      </c>
      <c r="G67" s="277">
        <v>39</v>
      </c>
    </row>
    <row r="68" spans="1:7" s="81" customFormat="1" ht="31.5">
      <c r="A68" s="33" t="s">
        <v>443</v>
      </c>
      <c r="B68" s="31">
        <v>46</v>
      </c>
      <c r="C68" s="31">
        <v>53</v>
      </c>
      <c r="D68" s="279">
        <v>60</v>
      </c>
      <c r="E68" s="284" t="s">
        <v>107</v>
      </c>
      <c r="F68" s="279">
        <v>24</v>
      </c>
      <c r="G68" s="279">
        <v>15</v>
      </c>
    </row>
    <row r="69" spans="1:7" s="81" customFormat="1" ht="31.5">
      <c r="A69" s="34" t="s">
        <v>447</v>
      </c>
      <c r="B69" s="31" t="s">
        <v>444</v>
      </c>
      <c r="C69" s="31">
        <v>531</v>
      </c>
      <c r="D69" s="279">
        <v>44</v>
      </c>
      <c r="E69" s="284" t="s">
        <v>107</v>
      </c>
      <c r="F69" s="279">
        <v>19</v>
      </c>
      <c r="G69" s="279">
        <v>12</v>
      </c>
    </row>
    <row r="70" spans="1:7" s="81" customFormat="1" ht="31.5">
      <c r="A70" s="34" t="s">
        <v>448</v>
      </c>
      <c r="B70" s="31" t="s">
        <v>445</v>
      </c>
      <c r="C70" s="31">
        <v>532</v>
      </c>
      <c r="D70" s="277">
        <v>16</v>
      </c>
      <c r="E70" s="284" t="s">
        <v>107</v>
      </c>
      <c r="F70" s="277">
        <v>5</v>
      </c>
      <c r="G70" s="277">
        <v>3</v>
      </c>
    </row>
    <row r="71" spans="1:7" s="81" customFormat="1" ht="31.5">
      <c r="A71" s="33" t="s">
        <v>313</v>
      </c>
      <c r="B71" s="31">
        <v>47</v>
      </c>
      <c r="C71" s="31">
        <v>54</v>
      </c>
      <c r="D71" s="279">
        <v>141</v>
      </c>
      <c r="E71" s="284" t="s">
        <v>107</v>
      </c>
      <c r="F71" s="279">
        <v>53</v>
      </c>
      <c r="G71" s="279">
        <v>8</v>
      </c>
    </row>
    <row r="72" spans="1:7" s="81" customFormat="1" ht="18.75">
      <c r="A72" s="34" t="s">
        <v>449</v>
      </c>
      <c r="B72" s="31" t="s">
        <v>446</v>
      </c>
      <c r="C72" s="31">
        <v>5414</v>
      </c>
      <c r="D72" s="277">
        <v>75</v>
      </c>
      <c r="E72" s="284" t="s">
        <v>107</v>
      </c>
      <c r="F72" s="277">
        <v>22</v>
      </c>
      <c r="G72" s="277">
        <v>4</v>
      </c>
    </row>
    <row r="73" spans="1:7" s="21" customFormat="1" ht="31.5">
      <c r="A73" s="29" t="s">
        <v>314</v>
      </c>
      <c r="B73" s="31">
        <v>48</v>
      </c>
      <c r="C73" s="31">
        <v>6</v>
      </c>
      <c r="D73" s="277">
        <v>52</v>
      </c>
      <c r="E73" s="284" t="s">
        <v>107</v>
      </c>
      <c r="F73" s="277">
        <v>42</v>
      </c>
      <c r="G73" s="277">
        <v>0</v>
      </c>
    </row>
    <row r="74" spans="1:7" s="21" customFormat="1" ht="47.25">
      <c r="A74" s="33" t="s">
        <v>315</v>
      </c>
      <c r="B74" s="31">
        <v>49</v>
      </c>
      <c r="C74" s="31">
        <v>61</v>
      </c>
      <c r="D74" s="277">
        <v>34</v>
      </c>
      <c r="E74" s="284" t="s">
        <v>107</v>
      </c>
      <c r="F74" s="277">
        <v>28</v>
      </c>
      <c r="G74" s="277">
        <v>0</v>
      </c>
    </row>
    <row r="75" spans="1:7" s="21" customFormat="1" ht="31.5">
      <c r="A75" s="33" t="s">
        <v>316</v>
      </c>
      <c r="B75" s="31">
        <v>50</v>
      </c>
      <c r="C75" s="31">
        <v>62</v>
      </c>
      <c r="D75" s="279">
        <v>17</v>
      </c>
      <c r="E75" s="284" t="s">
        <v>107</v>
      </c>
      <c r="F75" s="279">
        <v>13</v>
      </c>
      <c r="G75" s="279">
        <v>0</v>
      </c>
    </row>
    <row r="76" spans="1:7" s="21" customFormat="1" ht="31.5">
      <c r="A76" s="34" t="s">
        <v>452</v>
      </c>
      <c r="B76" s="31" t="s">
        <v>450</v>
      </c>
      <c r="C76" s="31">
        <v>621</v>
      </c>
      <c r="D76" s="279">
        <v>16</v>
      </c>
      <c r="E76" s="284" t="s">
        <v>107</v>
      </c>
      <c r="F76" s="279">
        <v>12</v>
      </c>
      <c r="G76" s="279">
        <v>0</v>
      </c>
    </row>
    <row r="77" spans="1:7" s="21" customFormat="1" ht="31.5">
      <c r="A77" s="34" t="s">
        <v>453</v>
      </c>
      <c r="B77" s="31" t="s">
        <v>451</v>
      </c>
      <c r="C77" s="31">
        <v>622</v>
      </c>
      <c r="D77" s="279">
        <v>1</v>
      </c>
      <c r="E77" s="284" t="s">
        <v>107</v>
      </c>
      <c r="F77" s="279">
        <v>1</v>
      </c>
      <c r="G77" s="279">
        <v>0</v>
      </c>
    </row>
    <row r="78" spans="1:7" s="21" customFormat="1" ht="47.25">
      <c r="A78" s="33" t="s">
        <v>317</v>
      </c>
      <c r="B78" s="31">
        <v>51</v>
      </c>
      <c r="C78" s="31">
        <v>63</v>
      </c>
      <c r="D78" s="277">
        <v>1</v>
      </c>
      <c r="E78" s="284" t="s">
        <v>107</v>
      </c>
      <c r="F78" s="277">
        <v>1</v>
      </c>
      <c r="G78" s="277">
        <v>0</v>
      </c>
    </row>
    <row r="79" spans="1:7" s="21" customFormat="1" ht="47.25">
      <c r="A79" s="29" t="s">
        <v>318</v>
      </c>
      <c r="B79" s="31">
        <v>52</v>
      </c>
      <c r="C79" s="31">
        <v>7</v>
      </c>
      <c r="D79" s="277">
        <v>452</v>
      </c>
      <c r="E79" s="284" t="s">
        <v>107</v>
      </c>
      <c r="F79" s="277">
        <v>185</v>
      </c>
      <c r="G79" s="277">
        <v>54</v>
      </c>
    </row>
    <row r="80" spans="1:7" s="21" customFormat="1" ht="63">
      <c r="A80" s="33" t="s">
        <v>457</v>
      </c>
      <c r="B80" s="31">
        <v>53</v>
      </c>
      <c r="C80" s="31">
        <v>71</v>
      </c>
      <c r="D80" s="279">
        <v>124</v>
      </c>
      <c r="E80" s="284" t="s">
        <v>107</v>
      </c>
      <c r="F80" s="279">
        <v>63</v>
      </c>
      <c r="G80" s="279">
        <v>11</v>
      </c>
    </row>
    <row r="81" spans="1:7" s="21" customFormat="1" ht="31.5">
      <c r="A81" s="34" t="s">
        <v>458</v>
      </c>
      <c r="B81" s="31" t="s">
        <v>454</v>
      </c>
      <c r="C81" s="31">
        <v>711</v>
      </c>
      <c r="D81" s="279">
        <v>67</v>
      </c>
      <c r="E81" s="284" t="s">
        <v>107</v>
      </c>
      <c r="F81" s="279">
        <v>37</v>
      </c>
      <c r="G81" s="279">
        <v>4</v>
      </c>
    </row>
    <row r="82" spans="1:7" s="21" customFormat="1" ht="31.5">
      <c r="A82" s="34" t="s">
        <v>459</v>
      </c>
      <c r="B82" s="31" t="s">
        <v>455</v>
      </c>
      <c r="C82" s="31">
        <v>712</v>
      </c>
      <c r="D82" s="279">
        <v>45</v>
      </c>
      <c r="E82" s="284" t="s">
        <v>107</v>
      </c>
      <c r="F82" s="279">
        <v>25</v>
      </c>
      <c r="G82" s="279">
        <v>6</v>
      </c>
    </row>
    <row r="83" spans="1:7" s="21" customFormat="1" ht="31.5">
      <c r="A83" s="34" t="s">
        <v>460</v>
      </c>
      <c r="B83" s="31" t="s">
        <v>456</v>
      </c>
      <c r="C83" s="31">
        <v>713</v>
      </c>
      <c r="D83" s="279">
        <v>12</v>
      </c>
      <c r="E83" s="284" t="s">
        <v>107</v>
      </c>
      <c r="F83" s="279">
        <v>1</v>
      </c>
      <c r="G83" s="279">
        <v>1</v>
      </c>
    </row>
    <row r="84" spans="1:7" s="21" customFormat="1" ht="47.25">
      <c r="A84" s="33" t="s">
        <v>461</v>
      </c>
      <c r="B84" s="31">
        <v>54</v>
      </c>
      <c r="C84" s="31">
        <v>72</v>
      </c>
      <c r="D84" s="279">
        <v>192</v>
      </c>
      <c r="E84" s="284" t="s">
        <v>107</v>
      </c>
      <c r="F84" s="279">
        <v>67</v>
      </c>
      <c r="G84" s="279">
        <v>28</v>
      </c>
    </row>
    <row r="85" spans="1:7" s="21" customFormat="1" ht="63">
      <c r="A85" s="34" t="s">
        <v>462</v>
      </c>
      <c r="B85" s="31" t="s">
        <v>465</v>
      </c>
      <c r="C85" s="31">
        <v>721</v>
      </c>
      <c r="D85" s="279">
        <v>43</v>
      </c>
      <c r="E85" s="284" t="s">
        <v>107</v>
      </c>
      <c r="F85" s="279">
        <v>21</v>
      </c>
      <c r="G85" s="279">
        <v>8</v>
      </c>
    </row>
    <row r="86" spans="1:7" s="21" customFormat="1" ht="31.5">
      <c r="A86" s="34" t="s">
        <v>463</v>
      </c>
      <c r="B86" s="31" t="s">
        <v>466</v>
      </c>
      <c r="C86" s="31">
        <v>722</v>
      </c>
      <c r="D86" s="279">
        <v>12</v>
      </c>
      <c r="E86" s="284" t="s">
        <v>107</v>
      </c>
      <c r="F86" s="279">
        <v>3</v>
      </c>
      <c r="G86" s="279">
        <v>3</v>
      </c>
    </row>
    <row r="87" spans="1:7" s="21" customFormat="1" ht="47.25">
      <c r="A87" s="34" t="s">
        <v>464</v>
      </c>
      <c r="B87" s="31" t="s">
        <v>467</v>
      </c>
      <c r="C87" s="31">
        <v>723</v>
      </c>
      <c r="D87" s="277">
        <v>137</v>
      </c>
      <c r="E87" s="284" t="s">
        <v>107</v>
      </c>
      <c r="F87" s="277">
        <v>43</v>
      </c>
      <c r="G87" s="277">
        <v>17</v>
      </c>
    </row>
    <row r="88" spans="1:7" s="21" customFormat="1" ht="47.25">
      <c r="A88" s="33" t="s">
        <v>319</v>
      </c>
      <c r="B88" s="31">
        <v>55</v>
      </c>
      <c r="C88" s="31">
        <v>73</v>
      </c>
      <c r="D88" s="277">
        <v>9</v>
      </c>
      <c r="E88" s="284" t="s">
        <v>107</v>
      </c>
      <c r="F88" s="277">
        <v>2</v>
      </c>
      <c r="G88" s="277">
        <v>1</v>
      </c>
    </row>
    <row r="89" spans="1:7" s="21" customFormat="1" ht="18.75">
      <c r="A89" s="33" t="s">
        <v>320</v>
      </c>
      <c r="B89" s="31">
        <v>56</v>
      </c>
      <c r="C89" s="31">
        <v>74</v>
      </c>
      <c r="D89" s="277">
        <v>29</v>
      </c>
      <c r="E89" s="284" t="s">
        <v>107</v>
      </c>
      <c r="F89" s="277">
        <v>10</v>
      </c>
      <c r="G89" s="277">
        <v>5</v>
      </c>
    </row>
    <row r="90" spans="1:7" s="21" customFormat="1" ht="47.25">
      <c r="A90" s="33" t="s">
        <v>321</v>
      </c>
      <c r="B90" s="31">
        <v>57</v>
      </c>
      <c r="C90" s="31">
        <v>75</v>
      </c>
      <c r="D90" s="277">
        <v>98</v>
      </c>
      <c r="E90" s="284" t="s">
        <v>107</v>
      </c>
      <c r="F90" s="277">
        <v>43</v>
      </c>
      <c r="G90" s="277">
        <v>9</v>
      </c>
    </row>
    <row r="91" spans="1:7" s="21" customFormat="1" ht="47.25">
      <c r="A91" s="80" t="s">
        <v>322</v>
      </c>
      <c r="B91" s="31">
        <v>58</v>
      </c>
      <c r="C91" s="31">
        <v>751</v>
      </c>
      <c r="D91" s="277">
        <v>81</v>
      </c>
      <c r="E91" s="284" t="s">
        <v>107</v>
      </c>
      <c r="F91" s="277">
        <v>38</v>
      </c>
      <c r="G91" s="277">
        <v>6</v>
      </c>
    </row>
    <row r="92" spans="1:7" s="21" customFormat="1" ht="31.5">
      <c r="A92" s="80" t="s">
        <v>323</v>
      </c>
      <c r="B92" s="31">
        <v>59</v>
      </c>
      <c r="C92" s="31">
        <v>753</v>
      </c>
      <c r="D92" s="277">
        <v>13</v>
      </c>
      <c r="E92" s="284" t="s">
        <v>107</v>
      </c>
      <c r="F92" s="277">
        <v>4</v>
      </c>
      <c r="G92" s="277">
        <v>1</v>
      </c>
    </row>
    <row r="93" spans="1:13" s="21" customFormat="1" ht="31.5">
      <c r="A93" s="29" t="s">
        <v>324</v>
      </c>
      <c r="B93" s="31">
        <v>60</v>
      </c>
      <c r="C93" s="31">
        <v>8</v>
      </c>
      <c r="D93" s="277">
        <v>2947</v>
      </c>
      <c r="E93" s="284" t="s">
        <v>107</v>
      </c>
      <c r="F93" s="277">
        <v>2022</v>
      </c>
      <c r="G93" s="277">
        <v>131</v>
      </c>
      <c r="I93" s="72"/>
      <c r="J93" s="85"/>
      <c r="K93" s="72"/>
      <c r="L93" s="72"/>
      <c r="M93" s="85"/>
    </row>
    <row r="94" spans="1:13" s="21" customFormat="1" ht="63">
      <c r="A94" s="33" t="s">
        <v>468</v>
      </c>
      <c r="B94" s="31">
        <v>61</v>
      </c>
      <c r="C94" s="31">
        <v>81</v>
      </c>
      <c r="D94" s="279">
        <v>2537</v>
      </c>
      <c r="E94" s="284" t="s">
        <v>107</v>
      </c>
      <c r="F94" s="279">
        <v>1789</v>
      </c>
      <c r="G94" s="279">
        <v>112</v>
      </c>
      <c r="I94" s="72"/>
      <c r="J94" s="85"/>
      <c r="K94" s="72"/>
      <c r="L94" s="72"/>
      <c r="M94" s="85"/>
    </row>
    <row r="95" spans="1:13" s="21" customFormat="1" ht="47.25">
      <c r="A95" s="105" t="s">
        <v>477</v>
      </c>
      <c r="B95" s="31" t="s">
        <v>469</v>
      </c>
      <c r="C95" s="31">
        <v>811</v>
      </c>
      <c r="D95" s="279">
        <v>97</v>
      </c>
      <c r="E95" s="284" t="s">
        <v>107</v>
      </c>
      <c r="F95" s="279">
        <v>41</v>
      </c>
      <c r="G95" s="279">
        <v>18</v>
      </c>
      <c r="I95" s="72"/>
      <c r="J95" s="85"/>
      <c r="K95" s="72"/>
      <c r="L95" s="72"/>
      <c r="M95" s="85"/>
    </row>
    <row r="96" spans="1:13" s="21" customFormat="1" ht="31.5">
      <c r="A96" s="105" t="s">
        <v>478</v>
      </c>
      <c r="B96" s="31" t="s">
        <v>470</v>
      </c>
      <c r="C96" s="31">
        <v>812</v>
      </c>
      <c r="D96" s="279">
        <v>12</v>
      </c>
      <c r="E96" s="284" t="s">
        <v>107</v>
      </c>
      <c r="F96" s="279">
        <v>6</v>
      </c>
      <c r="G96" s="279">
        <v>2</v>
      </c>
      <c r="I96" s="72"/>
      <c r="J96" s="85"/>
      <c r="K96" s="72"/>
      <c r="L96" s="72"/>
      <c r="M96" s="85"/>
    </row>
    <row r="97" spans="1:13" s="21" customFormat="1" ht="47.25">
      <c r="A97" s="105" t="s">
        <v>479</v>
      </c>
      <c r="B97" s="31" t="s">
        <v>471</v>
      </c>
      <c r="C97" s="31">
        <v>813</v>
      </c>
      <c r="D97" s="279">
        <v>78</v>
      </c>
      <c r="E97" s="284" t="s">
        <v>107</v>
      </c>
      <c r="F97" s="279">
        <v>23</v>
      </c>
      <c r="G97" s="279">
        <v>4</v>
      </c>
      <c r="I97" s="72"/>
      <c r="J97" s="85"/>
      <c r="K97" s="72"/>
      <c r="L97" s="72"/>
      <c r="M97" s="85"/>
    </row>
    <row r="98" spans="1:13" s="21" customFormat="1" ht="31.5">
      <c r="A98" s="107" t="s">
        <v>480</v>
      </c>
      <c r="B98" s="106" t="s">
        <v>472</v>
      </c>
      <c r="C98" s="31">
        <v>814</v>
      </c>
      <c r="D98" s="279">
        <v>2</v>
      </c>
      <c r="E98" s="284" t="s">
        <v>107</v>
      </c>
      <c r="F98" s="279">
        <v>0</v>
      </c>
      <c r="G98" s="279">
        <v>0</v>
      </c>
      <c r="I98" s="72"/>
      <c r="J98" s="85"/>
      <c r="K98" s="72"/>
      <c r="L98" s="72"/>
      <c r="M98" s="85"/>
    </row>
    <row r="99" spans="1:13" s="21" customFormat="1" ht="31.5">
      <c r="A99" s="107" t="s">
        <v>481</v>
      </c>
      <c r="B99" s="106" t="s">
        <v>473</v>
      </c>
      <c r="C99" s="31">
        <v>815</v>
      </c>
      <c r="D99" s="279">
        <v>17</v>
      </c>
      <c r="E99" s="284" t="s">
        <v>107</v>
      </c>
      <c r="F99" s="279">
        <v>8</v>
      </c>
      <c r="G99" s="279">
        <v>2</v>
      </c>
      <c r="I99" s="72"/>
      <c r="J99" s="85"/>
      <c r="K99" s="72"/>
      <c r="L99" s="72"/>
      <c r="M99" s="85"/>
    </row>
    <row r="100" spans="1:13" s="21" customFormat="1" ht="31.5">
      <c r="A100" s="107" t="s">
        <v>482</v>
      </c>
      <c r="B100" s="106" t="s">
        <v>474</v>
      </c>
      <c r="C100" s="31">
        <v>816</v>
      </c>
      <c r="D100" s="279">
        <v>4</v>
      </c>
      <c r="E100" s="284" t="s">
        <v>107</v>
      </c>
      <c r="F100" s="279">
        <v>2</v>
      </c>
      <c r="G100" s="279">
        <v>0</v>
      </c>
      <c r="I100" s="72"/>
      <c r="J100" s="85"/>
      <c r="K100" s="72"/>
      <c r="L100" s="72"/>
      <c r="M100" s="85"/>
    </row>
    <row r="101" spans="1:13" s="21" customFormat="1" ht="31.5">
      <c r="A101" s="107" t="s">
        <v>483</v>
      </c>
      <c r="B101" s="106" t="s">
        <v>475</v>
      </c>
      <c r="C101" s="31">
        <v>817</v>
      </c>
      <c r="D101" s="279">
        <v>4</v>
      </c>
      <c r="E101" s="284" t="s">
        <v>107</v>
      </c>
      <c r="F101" s="279">
        <v>2</v>
      </c>
      <c r="G101" s="279">
        <v>1</v>
      </c>
      <c r="I101" s="72"/>
      <c r="J101" s="85"/>
      <c r="K101" s="72"/>
      <c r="L101" s="72"/>
      <c r="M101" s="85"/>
    </row>
    <row r="102" spans="1:13" s="21" customFormat="1" ht="31.5">
      <c r="A102" s="107" t="s">
        <v>484</v>
      </c>
      <c r="B102" s="106" t="s">
        <v>476</v>
      </c>
      <c r="C102" s="31">
        <v>818</v>
      </c>
      <c r="D102" s="279">
        <v>2323</v>
      </c>
      <c r="E102" s="284" t="s">
        <v>107</v>
      </c>
      <c r="F102" s="279">
        <v>1707</v>
      </c>
      <c r="G102" s="279">
        <v>85</v>
      </c>
      <c r="I102" s="72"/>
      <c r="J102" s="85"/>
      <c r="K102" s="72"/>
      <c r="L102" s="72"/>
      <c r="M102" s="85"/>
    </row>
    <row r="103" spans="1:13" s="21" customFormat="1" ht="18.75">
      <c r="A103" s="33" t="s">
        <v>325</v>
      </c>
      <c r="B103" s="31">
        <v>62</v>
      </c>
      <c r="C103" s="31">
        <v>82</v>
      </c>
      <c r="D103" s="277">
        <v>1</v>
      </c>
      <c r="E103" s="284" t="s">
        <v>107</v>
      </c>
      <c r="F103" s="277">
        <v>0</v>
      </c>
      <c r="G103" s="277">
        <v>0</v>
      </c>
      <c r="I103" s="72"/>
      <c r="J103" s="85"/>
      <c r="K103" s="72"/>
      <c r="L103" s="72"/>
      <c r="M103" s="85"/>
    </row>
    <row r="104" spans="1:13" s="21" customFormat="1" ht="31.5">
      <c r="A104" s="33" t="s">
        <v>485</v>
      </c>
      <c r="B104" s="31">
        <v>63</v>
      </c>
      <c r="C104" s="31">
        <v>83</v>
      </c>
      <c r="D104" s="279">
        <v>409</v>
      </c>
      <c r="E104" s="284" t="s">
        <v>107</v>
      </c>
      <c r="F104" s="279">
        <v>233</v>
      </c>
      <c r="G104" s="279">
        <v>19</v>
      </c>
      <c r="I104" s="72"/>
      <c r="J104" s="85"/>
      <c r="K104" s="72"/>
      <c r="L104" s="72"/>
      <c r="M104" s="85"/>
    </row>
    <row r="105" spans="1:13" s="21" customFormat="1" ht="48" customHeight="1">
      <c r="A105" s="108" t="s">
        <v>570</v>
      </c>
      <c r="B105" s="31" t="s">
        <v>486</v>
      </c>
      <c r="C105" s="31">
        <v>831</v>
      </c>
      <c r="D105" s="279">
        <v>34</v>
      </c>
      <c r="E105" s="284" t="s">
        <v>107</v>
      </c>
      <c r="F105" s="279">
        <v>5</v>
      </c>
      <c r="G105" s="279">
        <v>1</v>
      </c>
      <c r="I105" s="72"/>
      <c r="J105" s="85"/>
      <c r="K105" s="72"/>
      <c r="L105" s="72"/>
      <c r="M105" s="85"/>
    </row>
    <row r="106" spans="1:13" s="21" customFormat="1" ht="31.5">
      <c r="A106" s="109" t="s">
        <v>571</v>
      </c>
      <c r="B106" s="106" t="s">
        <v>487</v>
      </c>
      <c r="C106" s="31">
        <v>832</v>
      </c>
      <c r="D106" s="279">
        <v>246</v>
      </c>
      <c r="E106" s="284" t="s">
        <v>107</v>
      </c>
      <c r="F106" s="279">
        <v>138</v>
      </c>
      <c r="G106" s="279">
        <v>15</v>
      </c>
      <c r="I106" s="72"/>
      <c r="J106" s="85"/>
      <c r="K106" s="72"/>
      <c r="L106" s="72"/>
      <c r="M106" s="85"/>
    </row>
    <row r="107" spans="1:13" s="21" customFormat="1" ht="18.75">
      <c r="A107" s="109" t="s">
        <v>572</v>
      </c>
      <c r="B107" s="106" t="s">
        <v>488</v>
      </c>
      <c r="C107" s="31">
        <v>833</v>
      </c>
      <c r="D107" s="279">
        <v>12</v>
      </c>
      <c r="E107" s="284" t="s">
        <v>107</v>
      </c>
      <c r="F107" s="279">
        <v>4</v>
      </c>
      <c r="G107" s="279">
        <v>0</v>
      </c>
      <c r="I107" s="72"/>
      <c r="J107" s="85"/>
      <c r="K107" s="72"/>
      <c r="L107" s="72"/>
      <c r="M107" s="85"/>
    </row>
    <row r="108" spans="1:13" s="21" customFormat="1" ht="18.75">
      <c r="A108" s="109" t="s">
        <v>573</v>
      </c>
      <c r="B108" s="106" t="s">
        <v>489</v>
      </c>
      <c r="C108" s="31">
        <v>834</v>
      </c>
      <c r="D108" s="279">
        <v>100</v>
      </c>
      <c r="E108" s="284" t="s">
        <v>107</v>
      </c>
      <c r="F108" s="279">
        <v>73</v>
      </c>
      <c r="G108" s="279">
        <v>2</v>
      </c>
      <c r="I108" s="72"/>
      <c r="J108" s="85"/>
      <c r="K108" s="72"/>
      <c r="L108" s="72"/>
      <c r="M108" s="85"/>
    </row>
    <row r="109" spans="1:13" s="21" customFormat="1" ht="31.5">
      <c r="A109" s="109" t="s">
        <v>574</v>
      </c>
      <c r="B109" s="106" t="s">
        <v>490</v>
      </c>
      <c r="C109" s="31">
        <v>835</v>
      </c>
      <c r="D109" s="279">
        <v>17</v>
      </c>
      <c r="E109" s="284" t="s">
        <v>107</v>
      </c>
      <c r="F109" s="279">
        <v>13</v>
      </c>
      <c r="G109" s="279">
        <v>1</v>
      </c>
      <c r="I109" s="72"/>
      <c r="J109" s="85"/>
      <c r="K109" s="72"/>
      <c r="L109" s="72"/>
      <c r="M109" s="85"/>
    </row>
    <row r="110" spans="1:13" s="21" customFormat="1" ht="31.5">
      <c r="A110" s="101" t="s">
        <v>326</v>
      </c>
      <c r="B110" s="31">
        <v>64</v>
      </c>
      <c r="C110" s="31">
        <v>9</v>
      </c>
      <c r="D110" s="277">
        <v>1724</v>
      </c>
      <c r="E110" s="284" t="s">
        <v>107</v>
      </c>
      <c r="F110" s="277">
        <v>1061</v>
      </c>
      <c r="G110" s="277">
        <v>138</v>
      </c>
      <c r="I110" s="72"/>
      <c r="J110" s="85"/>
      <c r="K110" s="72"/>
      <c r="L110" s="72"/>
      <c r="M110" s="85"/>
    </row>
    <row r="111" spans="1:13" s="21" customFormat="1" ht="31.5">
      <c r="A111" s="33" t="s">
        <v>327</v>
      </c>
      <c r="B111" s="31">
        <v>65</v>
      </c>
      <c r="C111" s="31">
        <v>91</v>
      </c>
      <c r="D111" s="277">
        <v>107</v>
      </c>
      <c r="E111" s="284" t="s">
        <v>107</v>
      </c>
      <c r="F111" s="277">
        <v>36</v>
      </c>
      <c r="G111" s="277">
        <v>5</v>
      </c>
      <c r="I111" s="72"/>
      <c r="J111" s="85"/>
      <c r="K111" s="72"/>
      <c r="L111" s="72"/>
      <c r="M111" s="85"/>
    </row>
    <row r="112" spans="1:13" s="21" customFormat="1" ht="31.5">
      <c r="A112" s="33" t="s">
        <v>328</v>
      </c>
      <c r="B112" s="31">
        <v>66</v>
      </c>
      <c r="C112" s="31">
        <v>92</v>
      </c>
      <c r="D112" s="277">
        <v>14</v>
      </c>
      <c r="E112" s="284" t="s">
        <v>107</v>
      </c>
      <c r="F112" s="277">
        <v>12</v>
      </c>
      <c r="G112" s="277">
        <v>0</v>
      </c>
      <c r="I112" s="72"/>
      <c r="J112" s="85"/>
      <c r="K112" s="72"/>
      <c r="L112" s="72"/>
      <c r="M112" s="85"/>
    </row>
    <row r="113" spans="1:13" s="21" customFormat="1" ht="47.25">
      <c r="A113" s="33" t="s">
        <v>330</v>
      </c>
      <c r="B113" s="31">
        <v>67</v>
      </c>
      <c r="C113" s="31">
        <v>93</v>
      </c>
      <c r="D113" s="277">
        <v>573</v>
      </c>
      <c r="E113" s="284" t="s">
        <v>107</v>
      </c>
      <c r="F113" s="277">
        <v>414</v>
      </c>
      <c r="G113" s="277">
        <v>75</v>
      </c>
      <c r="I113" s="72"/>
      <c r="J113" s="85"/>
      <c r="K113" s="72"/>
      <c r="L113" s="72"/>
      <c r="M113" s="85"/>
    </row>
    <row r="114" spans="1:13" s="21" customFormat="1" ht="43.5" customHeight="1">
      <c r="A114" s="80" t="s">
        <v>334</v>
      </c>
      <c r="B114" s="31">
        <v>68</v>
      </c>
      <c r="C114" s="31">
        <v>931</v>
      </c>
      <c r="D114" s="277">
        <v>6</v>
      </c>
      <c r="E114" s="284" t="s">
        <v>107</v>
      </c>
      <c r="F114" s="277">
        <v>4</v>
      </c>
      <c r="G114" s="277">
        <v>0</v>
      </c>
      <c r="I114" s="72"/>
      <c r="J114" s="85"/>
      <c r="K114" s="72"/>
      <c r="L114" s="72"/>
      <c r="M114" s="85"/>
    </row>
    <row r="115" spans="1:13" s="21" customFormat="1" ht="63">
      <c r="A115" s="82" t="s">
        <v>337</v>
      </c>
      <c r="B115" s="31">
        <v>69</v>
      </c>
      <c r="C115" s="31">
        <v>9312</v>
      </c>
      <c r="D115" s="277">
        <v>6</v>
      </c>
      <c r="E115" s="284" t="s">
        <v>107</v>
      </c>
      <c r="F115" s="277">
        <v>4</v>
      </c>
      <c r="G115" s="277">
        <v>0</v>
      </c>
      <c r="I115" s="72"/>
      <c r="J115" s="85"/>
      <c r="K115" s="72"/>
      <c r="L115" s="72"/>
      <c r="M115" s="85"/>
    </row>
    <row r="116" spans="1:13" s="21" customFormat="1" ht="31.5">
      <c r="A116" s="82" t="s">
        <v>338</v>
      </c>
      <c r="B116" s="31">
        <v>70</v>
      </c>
      <c r="C116" s="31">
        <v>9313</v>
      </c>
      <c r="D116" s="277">
        <v>0</v>
      </c>
      <c r="E116" s="284" t="s">
        <v>107</v>
      </c>
      <c r="F116" s="277">
        <v>0</v>
      </c>
      <c r="G116" s="277">
        <v>0</v>
      </c>
      <c r="I116" s="72"/>
      <c r="J116" s="85"/>
      <c r="K116" s="72"/>
      <c r="L116" s="72"/>
      <c r="M116" s="85"/>
    </row>
    <row r="117" spans="1:13" s="21" customFormat="1" ht="31.5">
      <c r="A117" s="80" t="s">
        <v>335</v>
      </c>
      <c r="B117" s="31">
        <v>71</v>
      </c>
      <c r="C117" s="31">
        <v>932</v>
      </c>
      <c r="D117" s="277">
        <v>281</v>
      </c>
      <c r="E117" s="284" t="s">
        <v>107</v>
      </c>
      <c r="F117" s="277">
        <v>252</v>
      </c>
      <c r="G117" s="277">
        <v>2</v>
      </c>
      <c r="I117" s="72"/>
      <c r="J117" s="85"/>
      <c r="K117" s="72"/>
      <c r="L117" s="72"/>
      <c r="M117" s="85"/>
    </row>
    <row r="118" spans="1:13" s="21" customFormat="1" ht="31.5">
      <c r="A118" s="80" t="s">
        <v>336</v>
      </c>
      <c r="B118" s="31">
        <v>72</v>
      </c>
      <c r="C118" s="31">
        <v>933</v>
      </c>
      <c r="D118" s="279">
        <v>284</v>
      </c>
      <c r="E118" s="284" t="s">
        <v>107</v>
      </c>
      <c r="F118" s="279">
        <v>155</v>
      </c>
      <c r="G118" s="279">
        <v>71</v>
      </c>
      <c r="I118" s="72"/>
      <c r="J118" s="85"/>
      <c r="K118" s="72"/>
      <c r="L118" s="72"/>
      <c r="M118" s="85"/>
    </row>
    <row r="119" spans="1:13" s="21" customFormat="1" ht="18.75">
      <c r="A119" s="110" t="s">
        <v>492</v>
      </c>
      <c r="B119" s="31" t="s">
        <v>491</v>
      </c>
      <c r="C119" s="31">
        <v>9333</v>
      </c>
      <c r="D119" s="279">
        <v>279</v>
      </c>
      <c r="E119" s="284" t="s">
        <v>107</v>
      </c>
      <c r="F119" s="279">
        <v>154</v>
      </c>
      <c r="G119" s="279">
        <v>70</v>
      </c>
      <c r="I119" s="72"/>
      <c r="J119" s="85"/>
      <c r="K119" s="72"/>
      <c r="L119" s="72"/>
      <c r="M119" s="85"/>
    </row>
    <row r="120" spans="1:13" s="21" customFormat="1" ht="18.75">
      <c r="A120" s="33" t="s">
        <v>331</v>
      </c>
      <c r="B120" s="31">
        <v>73</v>
      </c>
      <c r="C120" s="31">
        <v>94</v>
      </c>
      <c r="D120" s="277">
        <v>3</v>
      </c>
      <c r="E120" s="284" t="s">
        <v>107</v>
      </c>
      <c r="F120" s="277">
        <v>0</v>
      </c>
      <c r="G120" s="277">
        <v>0</v>
      </c>
      <c r="I120" s="72"/>
      <c r="J120" s="85"/>
      <c r="K120" s="72"/>
      <c r="L120" s="72"/>
      <c r="M120" s="85"/>
    </row>
    <row r="121" spans="1:13" s="21" customFormat="1" ht="31.5">
      <c r="A121" s="33" t="s">
        <v>332</v>
      </c>
      <c r="B121" s="31">
        <v>74</v>
      </c>
      <c r="C121" s="31">
        <v>95</v>
      </c>
      <c r="D121" s="277">
        <v>0</v>
      </c>
      <c r="E121" s="284" t="s">
        <v>107</v>
      </c>
      <c r="F121" s="277">
        <v>0</v>
      </c>
      <c r="G121" s="277">
        <v>0</v>
      </c>
      <c r="I121" s="72"/>
      <c r="J121" s="85"/>
      <c r="K121" s="72"/>
      <c r="L121" s="72"/>
      <c r="M121" s="85"/>
    </row>
    <row r="122" spans="1:13" s="21" customFormat="1" ht="31.5">
      <c r="A122" s="33" t="s">
        <v>333</v>
      </c>
      <c r="B122" s="31">
        <v>75</v>
      </c>
      <c r="C122" s="31">
        <v>96</v>
      </c>
      <c r="D122" s="279">
        <v>1027</v>
      </c>
      <c r="E122" s="284" t="s">
        <v>107</v>
      </c>
      <c r="F122" s="279">
        <v>599</v>
      </c>
      <c r="G122" s="279">
        <v>58</v>
      </c>
      <c r="I122" s="72"/>
      <c r="J122" s="85"/>
      <c r="K122" s="72"/>
      <c r="L122" s="72"/>
      <c r="M122" s="85"/>
    </row>
    <row r="123" spans="1:13" s="21" customFormat="1" ht="31.5">
      <c r="A123" s="80" t="s">
        <v>496</v>
      </c>
      <c r="B123" s="31" t="s">
        <v>493</v>
      </c>
      <c r="C123" s="31">
        <v>961</v>
      </c>
      <c r="D123" s="279">
        <v>382</v>
      </c>
      <c r="E123" s="284" t="s">
        <v>107</v>
      </c>
      <c r="F123" s="279">
        <v>187</v>
      </c>
      <c r="G123" s="279">
        <v>36</v>
      </c>
      <c r="I123" s="72"/>
      <c r="J123" s="85"/>
      <c r="K123" s="72"/>
      <c r="L123" s="72"/>
      <c r="M123" s="85"/>
    </row>
    <row r="124" spans="1:13" s="21" customFormat="1" ht="18.75">
      <c r="A124" s="80" t="s">
        <v>497</v>
      </c>
      <c r="B124" s="31" t="s">
        <v>494</v>
      </c>
      <c r="C124" s="31">
        <v>962</v>
      </c>
      <c r="D124" s="279">
        <v>645</v>
      </c>
      <c r="E124" s="284" t="s">
        <v>107</v>
      </c>
      <c r="F124" s="279">
        <v>412</v>
      </c>
      <c r="G124" s="279">
        <v>22</v>
      </c>
      <c r="I124" s="72"/>
      <c r="J124" s="85"/>
      <c r="K124" s="72"/>
      <c r="L124" s="72"/>
      <c r="M124" s="85"/>
    </row>
    <row r="125" spans="1:13" s="21" customFormat="1" ht="18.75">
      <c r="A125" s="82" t="s">
        <v>498</v>
      </c>
      <c r="B125" s="31" t="s">
        <v>495</v>
      </c>
      <c r="C125" s="31">
        <v>9622</v>
      </c>
      <c r="D125" s="277">
        <v>336</v>
      </c>
      <c r="E125" s="284" t="s">
        <v>107</v>
      </c>
      <c r="F125" s="277">
        <v>230</v>
      </c>
      <c r="G125" s="277">
        <v>8</v>
      </c>
      <c r="I125" s="72"/>
      <c r="J125" s="85"/>
      <c r="K125" s="72"/>
      <c r="L125" s="72"/>
      <c r="M125" s="85"/>
    </row>
    <row r="126" spans="1:13" s="21" customFormat="1" ht="18.75">
      <c r="A126" s="29" t="s">
        <v>329</v>
      </c>
      <c r="B126" s="31">
        <v>76</v>
      </c>
      <c r="C126" s="31">
        <v>0</v>
      </c>
      <c r="D126" s="277">
        <v>10</v>
      </c>
      <c r="E126" s="284" t="s">
        <v>107</v>
      </c>
      <c r="F126" s="277">
        <v>2</v>
      </c>
      <c r="G126" s="277">
        <v>1</v>
      </c>
      <c r="I126" s="72"/>
      <c r="J126" s="85"/>
      <c r="K126" s="72"/>
      <c r="L126" s="72"/>
      <c r="M126" s="85"/>
    </row>
    <row r="127" spans="1:7" ht="15">
      <c r="A127" s="21"/>
      <c r="B127" s="21"/>
      <c r="D127" s="21"/>
      <c r="E127" s="21"/>
      <c r="F127" s="21"/>
      <c r="G127" s="21"/>
    </row>
  </sheetData>
  <sheetProtection/>
  <mergeCells count="7">
    <mergeCell ref="E3:G3"/>
    <mergeCell ref="A3:A4"/>
    <mergeCell ref="B3:B4"/>
    <mergeCell ref="D3:D4"/>
    <mergeCell ref="A1:G1"/>
    <mergeCell ref="A2:G2"/>
    <mergeCell ref="C3:C4"/>
  </mergeCells>
  <printOptions/>
  <pageMargins left="0.7" right="0.7" top="0.75" bottom="0.75" header="0.3" footer="0.3"/>
  <pageSetup horizontalDpi="600" verticalDpi="600" orientation="portrait" paperSize="9" scale="62" r:id="rId1"/>
  <rowBreaks count="3" manualBreakCount="3">
    <brk id="39" max="6" man="1"/>
    <brk id="72" max="6" man="1"/>
    <brk id="102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K22"/>
  <sheetViews>
    <sheetView view="pageBreakPreview" zoomScaleSheetLayoutView="100" zoomScalePageLayoutView="0" workbookViewId="0" topLeftCell="A1">
      <selection activeCell="G11" sqref="G11"/>
    </sheetView>
  </sheetViews>
  <sheetFormatPr defaultColWidth="9.140625" defaultRowHeight="15"/>
  <cols>
    <col min="1" max="1" width="63.140625" style="0" customWidth="1"/>
    <col min="2" max="2" width="8.00390625" style="0" customWidth="1"/>
    <col min="3" max="10" width="12.7109375" style="0" customWidth="1"/>
  </cols>
  <sheetData>
    <row r="1" spans="1:10" ht="1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t="21.75" customHeight="1">
      <c r="A2" s="221" t="s">
        <v>105</v>
      </c>
      <c r="B2" s="221"/>
      <c r="C2" s="221"/>
      <c r="D2" s="221"/>
      <c r="E2" s="221"/>
      <c r="F2" s="221"/>
      <c r="G2" s="221"/>
      <c r="H2" s="221"/>
      <c r="I2" s="221"/>
      <c r="J2" s="221"/>
    </row>
    <row r="3" spans="1:10" ht="15">
      <c r="A3" s="228" t="s">
        <v>203</v>
      </c>
      <c r="B3" s="229"/>
      <c r="C3" s="229"/>
      <c r="D3" s="229"/>
      <c r="E3" s="229"/>
      <c r="F3" s="229"/>
      <c r="G3" s="229"/>
      <c r="H3" s="229"/>
      <c r="I3" s="229"/>
      <c r="J3" s="229"/>
    </row>
    <row r="4" spans="1:10" ht="15" customHeight="1">
      <c r="A4" s="230"/>
      <c r="B4" s="218" t="s">
        <v>150</v>
      </c>
      <c r="C4" s="218" t="s">
        <v>192</v>
      </c>
      <c r="D4" s="218" t="s">
        <v>193</v>
      </c>
      <c r="E4" s="218" t="s">
        <v>194</v>
      </c>
      <c r="F4" s="218" t="s">
        <v>195</v>
      </c>
      <c r="G4" s="218" t="s">
        <v>196</v>
      </c>
      <c r="H4" s="218" t="s">
        <v>106</v>
      </c>
      <c r="I4" s="218"/>
      <c r="J4" s="218"/>
    </row>
    <row r="5" spans="1:10" ht="126">
      <c r="A5" s="231"/>
      <c r="B5" s="218"/>
      <c r="C5" s="218"/>
      <c r="D5" s="218"/>
      <c r="E5" s="218"/>
      <c r="F5" s="218"/>
      <c r="G5" s="218"/>
      <c r="H5" s="24" t="s">
        <v>26</v>
      </c>
      <c r="I5" s="24" t="s">
        <v>197</v>
      </c>
      <c r="J5" s="24" t="s">
        <v>198</v>
      </c>
    </row>
    <row r="6" spans="1:11" ht="15.75">
      <c r="A6" s="58" t="s">
        <v>3</v>
      </c>
      <c r="B6" s="26" t="s">
        <v>4</v>
      </c>
      <c r="C6" s="78">
        <v>1</v>
      </c>
      <c r="D6" s="78">
        <v>2</v>
      </c>
      <c r="E6" s="78">
        <v>3</v>
      </c>
      <c r="F6" s="78">
        <v>4</v>
      </c>
      <c r="G6" s="78" t="s">
        <v>202</v>
      </c>
      <c r="H6" s="78">
        <v>6</v>
      </c>
      <c r="I6" s="78">
        <v>7</v>
      </c>
      <c r="J6" s="78">
        <v>8</v>
      </c>
      <c r="K6" s="21"/>
    </row>
    <row r="7" spans="1:11" ht="47.25">
      <c r="A7" s="59" t="s">
        <v>339</v>
      </c>
      <c r="B7" s="96">
        <v>1</v>
      </c>
      <c r="C7" s="277">
        <v>1071</v>
      </c>
      <c r="D7" s="284" t="s">
        <v>107</v>
      </c>
      <c r="E7" s="284" t="s">
        <v>107</v>
      </c>
      <c r="F7" s="284" t="s">
        <v>107</v>
      </c>
      <c r="G7" s="279">
        <v>1043</v>
      </c>
      <c r="H7" s="277">
        <v>631</v>
      </c>
      <c r="I7" s="285">
        <v>1029</v>
      </c>
      <c r="J7" s="277">
        <v>176</v>
      </c>
      <c r="K7" s="21"/>
    </row>
    <row r="8" spans="1:11" ht="26.25" customHeight="1">
      <c r="A8" s="97" t="s">
        <v>499</v>
      </c>
      <c r="B8" s="96">
        <v>2</v>
      </c>
      <c r="C8" s="277">
        <v>17978</v>
      </c>
      <c r="D8" s="277">
        <v>35141</v>
      </c>
      <c r="E8" s="279">
        <v>40543</v>
      </c>
      <c r="F8" s="279">
        <v>2742</v>
      </c>
      <c r="G8" s="279">
        <v>12576</v>
      </c>
      <c r="H8" s="279">
        <v>7901</v>
      </c>
      <c r="I8" s="286">
        <v>12460</v>
      </c>
      <c r="J8" s="277">
        <v>402</v>
      </c>
      <c r="K8" s="21"/>
    </row>
    <row r="9" spans="1:11" ht="31.5">
      <c r="A9" s="60" t="s">
        <v>199</v>
      </c>
      <c r="B9" s="96">
        <v>3</v>
      </c>
      <c r="C9" s="277">
        <v>906</v>
      </c>
      <c r="D9" s="277">
        <v>1480</v>
      </c>
      <c r="E9" s="277">
        <v>1868</v>
      </c>
      <c r="F9" s="277">
        <v>17</v>
      </c>
      <c r="G9" s="279">
        <v>518</v>
      </c>
      <c r="H9" s="277">
        <v>319</v>
      </c>
      <c r="I9" s="285">
        <v>497</v>
      </c>
      <c r="J9" s="284" t="s">
        <v>107</v>
      </c>
      <c r="K9" s="21"/>
    </row>
    <row r="10" spans="1:11" ht="18.75">
      <c r="A10" s="61" t="s">
        <v>200</v>
      </c>
      <c r="B10" s="96">
        <v>4</v>
      </c>
      <c r="C10" s="277">
        <v>764</v>
      </c>
      <c r="D10" s="277">
        <v>1215</v>
      </c>
      <c r="E10" s="277">
        <v>1577</v>
      </c>
      <c r="F10" s="277">
        <v>4</v>
      </c>
      <c r="G10" s="277">
        <v>402</v>
      </c>
      <c r="H10" s="277">
        <v>208</v>
      </c>
      <c r="I10" s="285">
        <v>389</v>
      </c>
      <c r="J10" s="284" t="s">
        <v>107</v>
      </c>
      <c r="K10" s="21"/>
    </row>
    <row r="11" spans="1:11" ht="18.75">
      <c r="A11" s="62" t="s">
        <v>201</v>
      </c>
      <c r="B11" s="96">
        <v>5</v>
      </c>
      <c r="C11" s="277">
        <v>5</v>
      </c>
      <c r="D11" s="277">
        <v>7</v>
      </c>
      <c r="E11" s="277">
        <v>12</v>
      </c>
      <c r="F11" s="277">
        <v>0</v>
      </c>
      <c r="G11" s="277">
        <v>0</v>
      </c>
      <c r="H11" s="277">
        <v>0</v>
      </c>
      <c r="I11" s="285">
        <v>0</v>
      </c>
      <c r="J11" s="284" t="s">
        <v>107</v>
      </c>
      <c r="K11" s="21"/>
    </row>
    <row r="12" spans="1:11" ht="31.5">
      <c r="A12" s="63" t="s">
        <v>220</v>
      </c>
      <c r="B12" s="95">
        <v>6</v>
      </c>
      <c r="C12" s="277">
        <v>2800</v>
      </c>
      <c r="D12" s="277">
        <v>13130</v>
      </c>
      <c r="E12" s="277">
        <v>12872</v>
      </c>
      <c r="F12" s="277">
        <v>652</v>
      </c>
      <c r="G12" s="279">
        <v>3058</v>
      </c>
      <c r="H12" s="279">
        <v>767</v>
      </c>
      <c r="I12" s="285">
        <v>3038</v>
      </c>
      <c r="J12" s="277">
        <v>80</v>
      </c>
      <c r="K12" s="21"/>
    </row>
    <row r="13" spans="1:11" ht="18.75">
      <c r="A13" s="57" t="s">
        <v>108</v>
      </c>
      <c r="B13" s="95">
        <v>7</v>
      </c>
      <c r="C13" s="279">
        <v>848</v>
      </c>
      <c r="D13" s="277">
        <v>5569</v>
      </c>
      <c r="E13" s="277">
        <v>4905</v>
      </c>
      <c r="F13" s="277">
        <v>1713</v>
      </c>
      <c r="G13" s="279">
        <v>1512</v>
      </c>
      <c r="H13" s="279">
        <v>868</v>
      </c>
      <c r="I13" s="285">
        <v>1431</v>
      </c>
      <c r="J13" s="277">
        <v>100</v>
      </c>
      <c r="K13" s="21"/>
    </row>
    <row r="14" spans="1:11" ht="18.75">
      <c r="A14" s="29" t="s">
        <v>27</v>
      </c>
      <c r="B14" s="95">
        <v>8</v>
      </c>
      <c r="C14" s="279">
        <v>14330</v>
      </c>
      <c r="D14" s="277">
        <v>16442</v>
      </c>
      <c r="E14" s="277">
        <v>22766</v>
      </c>
      <c r="F14" s="277">
        <v>377</v>
      </c>
      <c r="G14" s="279">
        <v>8006</v>
      </c>
      <c r="H14" s="279">
        <v>6266</v>
      </c>
      <c r="I14" s="285">
        <v>7991</v>
      </c>
      <c r="J14" s="277">
        <v>222</v>
      </c>
      <c r="K14" s="21"/>
    </row>
    <row r="15" spans="1:10" ht="15.75">
      <c r="A15" s="44"/>
      <c r="B15" s="39"/>
      <c r="C15" s="39"/>
      <c r="D15" s="39"/>
      <c r="E15" s="39"/>
      <c r="F15" s="39"/>
      <c r="G15" s="21"/>
      <c r="H15" s="21"/>
      <c r="I15" s="21"/>
      <c r="J15" s="21"/>
    </row>
    <row r="16" spans="1:10" ht="34.5" customHeight="1">
      <c r="A16" s="225" t="s">
        <v>221</v>
      </c>
      <c r="B16" s="226"/>
      <c r="C16" s="226"/>
      <c r="D16" s="227"/>
      <c r="E16" s="42"/>
      <c r="F16" s="42"/>
      <c r="G16" s="21"/>
      <c r="H16" s="21"/>
      <c r="I16" s="21"/>
      <c r="J16" s="21"/>
    </row>
    <row r="17" spans="1:10" ht="18.75">
      <c r="A17" s="223" t="s">
        <v>109</v>
      </c>
      <c r="B17" s="224"/>
      <c r="C17" s="277">
        <v>3931</v>
      </c>
      <c r="D17" s="41" t="s">
        <v>32</v>
      </c>
      <c r="E17" s="42"/>
      <c r="F17" s="42"/>
      <c r="G17" s="21"/>
      <c r="H17" s="21"/>
      <c r="I17" s="21"/>
      <c r="J17" s="21"/>
    </row>
    <row r="18" spans="1:10" ht="18.75">
      <c r="A18" s="223" t="s">
        <v>33</v>
      </c>
      <c r="B18" s="224"/>
      <c r="C18" s="277">
        <v>4078</v>
      </c>
      <c r="D18" s="41" t="s">
        <v>32</v>
      </c>
      <c r="E18" s="42"/>
      <c r="F18" s="42"/>
      <c r="G18" s="21"/>
      <c r="H18" s="21"/>
      <c r="I18" s="21"/>
      <c r="J18" s="21"/>
    </row>
    <row r="19" spans="1:10" ht="18.75">
      <c r="A19" s="223" t="s">
        <v>34</v>
      </c>
      <c r="B19" s="224"/>
      <c r="C19" s="277">
        <v>1487</v>
      </c>
      <c r="D19" s="41" t="s">
        <v>32</v>
      </c>
      <c r="E19" s="42"/>
      <c r="F19" s="42"/>
      <c r="G19" s="21"/>
      <c r="H19" s="21"/>
      <c r="I19" s="21"/>
      <c r="J19" s="21"/>
    </row>
    <row r="20" spans="1:10" ht="18.75">
      <c r="A20" s="223" t="s">
        <v>35</v>
      </c>
      <c r="B20" s="224"/>
      <c r="C20" s="277">
        <v>892</v>
      </c>
      <c r="D20" s="41" t="s">
        <v>32</v>
      </c>
      <c r="E20" s="42"/>
      <c r="F20" s="42"/>
      <c r="G20" s="21"/>
      <c r="H20" s="21"/>
      <c r="I20" s="21"/>
      <c r="J20" s="21"/>
    </row>
    <row r="21" spans="1:10" ht="18.75">
      <c r="A21" s="223" t="s">
        <v>36</v>
      </c>
      <c r="B21" s="224"/>
      <c r="C21" s="277">
        <v>2188</v>
      </c>
      <c r="D21" s="41" t="s">
        <v>32</v>
      </c>
      <c r="E21" s="39"/>
      <c r="F21" s="39"/>
      <c r="G21" s="21"/>
      <c r="H21" s="21"/>
      <c r="I21" s="21"/>
      <c r="J21" s="21"/>
    </row>
    <row r="22" spans="1:10" ht="15">
      <c r="A22" s="21"/>
      <c r="B22" s="21"/>
      <c r="C22" s="21"/>
      <c r="D22" s="21"/>
      <c r="E22" s="21"/>
      <c r="F22" s="21"/>
      <c r="G22" s="21"/>
      <c r="H22" s="21"/>
      <c r="I22" s="21"/>
      <c r="J22" s="21"/>
    </row>
  </sheetData>
  <sheetProtection/>
  <mergeCells count="16">
    <mergeCell ref="A17:B17"/>
    <mergeCell ref="A16:D16"/>
    <mergeCell ref="A2:J2"/>
    <mergeCell ref="A21:B21"/>
    <mergeCell ref="A20:B20"/>
    <mergeCell ref="A19:B19"/>
    <mergeCell ref="A18:B18"/>
    <mergeCell ref="A3:J3"/>
    <mergeCell ref="A4:A5"/>
    <mergeCell ref="B4:B5"/>
    <mergeCell ref="C4:C5"/>
    <mergeCell ref="D4:D5"/>
    <mergeCell ref="E4:E5"/>
    <mergeCell ref="F4:F5"/>
    <mergeCell ref="G4:G5"/>
    <mergeCell ref="H4:J4"/>
  </mergeCells>
  <printOptions/>
  <pageMargins left="0.7" right="0.7" top="0.75" bottom="0.75" header="0.3" footer="0.3"/>
  <pageSetup horizontalDpi="600" verticalDpi="600" orientation="portrait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0"/>
  <sheetViews>
    <sheetView view="pageBreakPreview" zoomScale="90" zoomScaleSheetLayoutView="90" zoomScalePageLayoutView="0" workbookViewId="0" topLeftCell="A97">
      <selection activeCell="D108" sqref="D108"/>
    </sheetView>
  </sheetViews>
  <sheetFormatPr defaultColWidth="9.140625" defaultRowHeight="15"/>
  <cols>
    <col min="1" max="1" width="53.28125" style="0" customWidth="1"/>
    <col min="2" max="2" width="10.57421875" style="0" customWidth="1"/>
    <col min="3" max="3" width="6.8515625" style="0" customWidth="1"/>
    <col min="4" max="4" width="14.8515625" style="0" customWidth="1"/>
    <col min="5" max="5" width="14.57421875" style="0" customWidth="1"/>
    <col min="6" max="6" width="19.00390625" style="0" customWidth="1"/>
  </cols>
  <sheetData>
    <row r="1" spans="1:10" ht="35.25" customHeight="1">
      <c r="A1" s="221" t="s">
        <v>385</v>
      </c>
      <c r="B1" s="221"/>
      <c r="C1" s="221"/>
      <c r="D1" s="221"/>
      <c r="E1" s="221"/>
      <c r="F1" s="221"/>
      <c r="G1" s="86"/>
      <c r="H1" s="86"/>
      <c r="I1" s="86"/>
      <c r="J1" s="86"/>
    </row>
    <row r="2" spans="1:6" ht="15">
      <c r="A2" s="228" t="s">
        <v>345</v>
      </c>
      <c r="B2" s="228"/>
      <c r="C2" s="228"/>
      <c r="D2" s="228"/>
      <c r="E2" s="228"/>
      <c r="F2" s="228"/>
    </row>
    <row r="3" spans="1:6" ht="15.75">
      <c r="A3" s="232"/>
      <c r="B3" s="218" t="s">
        <v>150</v>
      </c>
      <c r="C3" s="218" t="s">
        <v>287</v>
      </c>
      <c r="D3" s="218" t="s">
        <v>1</v>
      </c>
      <c r="E3" s="218" t="s">
        <v>139</v>
      </c>
      <c r="F3" s="218"/>
    </row>
    <row r="4" spans="1:6" ht="118.5" customHeight="1">
      <c r="A4" s="232"/>
      <c r="B4" s="218"/>
      <c r="C4" s="218"/>
      <c r="D4" s="218"/>
      <c r="E4" s="79" t="s">
        <v>374</v>
      </c>
      <c r="F4" s="79" t="s">
        <v>384</v>
      </c>
    </row>
    <row r="5" spans="1:6" ht="15.75">
      <c r="A5" s="87" t="s">
        <v>3</v>
      </c>
      <c r="B5" s="87" t="s">
        <v>4</v>
      </c>
      <c r="C5" s="87" t="s">
        <v>288</v>
      </c>
      <c r="D5" s="87">
        <v>1</v>
      </c>
      <c r="E5" s="87">
        <v>2</v>
      </c>
      <c r="F5" s="87">
        <v>3</v>
      </c>
    </row>
    <row r="6" spans="1:6" ht="33" customHeight="1">
      <c r="A6" s="89" t="s">
        <v>375</v>
      </c>
      <c r="B6" s="31"/>
      <c r="C6" s="31"/>
      <c r="D6" s="287"/>
      <c r="E6" s="288"/>
      <c r="F6" s="287"/>
    </row>
    <row r="7" spans="1:6" ht="18.75">
      <c r="A7" s="88" t="s">
        <v>578</v>
      </c>
      <c r="B7" s="31">
        <v>1</v>
      </c>
      <c r="C7" s="31">
        <v>1</v>
      </c>
      <c r="D7" s="279">
        <v>1057</v>
      </c>
      <c r="E7" s="279">
        <v>601</v>
      </c>
      <c r="F7" s="279">
        <v>66</v>
      </c>
    </row>
    <row r="8" spans="1:6" s="21" customFormat="1" ht="47.25">
      <c r="A8" s="114" t="s">
        <v>555</v>
      </c>
      <c r="B8" s="106" t="s">
        <v>500</v>
      </c>
      <c r="C8" s="31">
        <v>11</v>
      </c>
      <c r="D8" s="279">
        <v>85</v>
      </c>
      <c r="E8" s="279">
        <v>32</v>
      </c>
      <c r="F8" s="279">
        <v>6</v>
      </c>
    </row>
    <row r="9" spans="1:6" s="21" customFormat="1" ht="31.5">
      <c r="A9" s="115" t="s">
        <v>416</v>
      </c>
      <c r="B9" s="106" t="s">
        <v>501</v>
      </c>
      <c r="C9" s="31">
        <v>12</v>
      </c>
      <c r="D9" s="279">
        <v>86</v>
      </c>
      <c r="E9" s="279">
        <v>28</v>
      </c>
      <c r="F9" s="279">
        <v>8</v>
      </c>
    </row>
    <row r="10" spans="1:6" s="21" customFormat="1" ht="47.25">
      <c r="A10" s="115" t="s">
        <v>417</v>
      </c>
      <c r="B10" s="106" t="s">
        <v>502</v>
      </c>
      <c r="C10" s="31">
        <v>13</v>
      </c>
      <c r="D10" s="279">
        <v>693</v>
      </c>
      <c r="E10" s="279">
        <v>496</v>
      </c>
      <c r="F10" s="279">
        <v>24</v>
      </c>
    </row>
    <row r="11" spans="1:6" s="21" customFormat="1" ht="47.25">
      <c r="A11" s="118" t="s">
        <v>575</v>
      </c>
      <c r="B11" s="106" t="s">
        <v>579</v>
      </c>
      <c r="C11" s="31">
        <v>14</v>
      </c>
      <c r="D11" s="279">
        <v>193</v>
      </c>
      <c r="E11" s="279">
        <v>45</v>
      </c>
      <c r="F11" s="279">
        <v>28</v>
      </c>
    </row>
    <row r="12" spans="1:6" ht="31.5">
      <c r="A12" s="54" t="s">
        <v>376</v>
      </c>
      <c r="B12" s="106">
        <v>2</v>
      </c>
      <c r="C12" s="31">
        <v>2</v>
      </c>
      <c r="D12" s="279">
        <v>2003</v>
      </c>
      <c r="E12" s="279">
        <v>396</v>
      </c>
      <c r="F12" s="279">
        <v>295</v>
      </c>
    </row>
    <row r="13" spans="1:6" ht="31.5">
      <c r="A13" s="29" t="s">
        <v>290</v>
      </c>
      <c r="B13" s="31">
        <v>3</v>
      </c>
      <c r="C13" s="31">
        <v>21</v>
      </c>
      <c r="D13" s="279">
        <v>424</v>
      </c>
      <c r="E13" s="279">
        <v>63</v>
      </c>
      <c r="F13" s="279">
        <v>71</v>
      </c>
    </row>
    <row r="14" spans="1:6" s="21" customFormat="1" ht="63">
      <c r="A14" s="102" t="s">
        <v>505</v>
      </c>
      <c r="B14" s="31" t="s">
        <v>503</v>
      </c>
      <c r="C14" s="31">
        <v>214</v>
      </c>
      <c r="D14" s="279">
        <v>335</v>
      </c>
      <c r="E14" s="279">
        <v>37</v>
      </c>
      <c r="F14" s="279">
        <v>61</v>
      </c>
    </row>
    <row r="15" spans="1:6" s="21" customFormat="1" ht="18.75">
      <c r="A15" s="102" t="s">
        <v>419</v>
      </c>
      <c r="B15" s="31" t="s">
        <v>504</v>
      </c>
      <c r="C15" s="31">
        <v>215</v>
      </c>
      <c r="D15" s="279">
        <v>23</v>
      </c>
      <c r="E15" s="279">
        <v>2</v>
      </c>
      <c r="F15" s="279">
        <v>7</v>
      </c>
    </row>
    <row r="16" spans="1:6" ht="18.75">
      <c r="A16" s="29" t="s">
        <v>291</v>
      </c>
      <c r="B16" s="31">
        <v>4</v>
      </c>
      <c r="C16" s="31">
        <v>22</v>
      </c>
      <c r="D16" s="279">
        <v>699</v>
      </c>
      <c r="E16" s="279">
        <v>84</v>
      </c>
      <c r="F16" s="279">
        <v>103</v>
      </c>
    </row>
    <row r="17" spans="1:6" ht="31.5">
      <c r="A17" s="33" t="s">
        <v>292</v>
      </c>
      <c r="B17" s="31">
        <v>5</v>
      </c>
      <c r="C17" s="31">
        <v>221</v>
      </c>
      <c r="D17" s="279">
        <v>517</v>
      </c>
      <c r="E17" s="279">
        <v>50</v>
      </c>
      <c r="F17" s="279">
        <v>79</v>
      </c>
    </row>
    <row r="18" spans="1:6" ht="31.5">
      <c r="A18" s="33" t="s">
        <v>293</v>
      </c>
      <c r="B18" s="31">
        <v>6</v>
      </c>
      <c r="C18" s="31">
        <v>222</v>
      </c>
      <c r="D18" s="279">
        <v>64</v>
      </c>
      <c r="E18" s="279">
        <v>8</v>
      </c>
      <c r="F18" s="279">
        <v>8</v>
      </c>
    </row>
    <row r="19" spans="1:6" ht="18.75">
      <c r="A19" s="29" t="s">
        <v>294</v>
      </c>
      <c r="B19" s="31">
        <v>7</v>
      </c>
      <c r="C19" s="31">
        <v>23</v>
      </c>
      <c r="D19" s="279">
        <v>558</v>
      </c>
      <c r="E19" s="279">
        <v>189</v>
      </c>
      <c r="F19" s="279">
        <v>84</v>
      </c>
    </row>
    <row r="20" spans="1:6" ht="63">
      <c r="A20" s="33" t="s">
        <v>295</v>
      </c>
      <c r="B20" s="31">
        <v>8</v>
      </c>
      <c r="C20" s="31">
        <v>231</v>
      </c>
      <c r="D20" s="279">
        <v>25</v>
      </c>
      <c r="E20" s="279">
        <v>0</v>
      </c>
      <c r="F20" s="279">
        <v>4</v>
      </c>
    </row>
    <row r="21" spans="1:6" ht="32.25" customHeight="1">
      <c r="A21" s="33" t="s">
        <v>296</v>
      </c>
      <c r="B21" s="31">
        <v>9</v>
      </c>
      <c r="C21" s="31">
        <v>232</v>
      </c>
      <c r="D21" s="279">
        <v>0</v>
      </c>
      <c r="E21" s="279">
        <v>0</v>
      </c>
      <c r="F21" s="279">
        <v>0</v>
      </c>
    </row>
    <row r="22" spans="1:6" ht="19.5" customHeight="1">
      <c r="A22" s="33" t="s">
        <v>297</v>
      </c>
      <c r="B22" s="31">
        <v>10</v>
      </c>
      <c r="C22" s="31">
        <v>233</v>
      </c>
      <c r="D22" s="279">
        <v>239</v>
      </c>
      <c r="E22" s="279">
        <v>78</v>
      </c>
      <c r="F22" s="279">
        <v>46</v>
      </c>
    </row>
    <row r="23" spans="1:6" ht="31.5">
      <c r="A23" s="33" t="s">
        <v>298</v>
      </c>
      <c r="B23" s="31">
        <v>11</v>
      </c>
      <c r="C23" s="31">
        <v>234</v>
      </c>
      <c r="D23" s="279">
        <v>209</v>
      </c>
      <c r="E23" s="279">
        <v>90</v>
      </c>
      <c r="F23" s="279">
        <v>22</v>
      </c>
    </row>
    <row r="24" spans="1:6" ht="27" customHeight="1">
      <c r="A24" s="29" t="s">
        <v>408</v>
      </c>
      <c r="B24" s="31">
        <v>12</v>
      </c>
      <c r="C24" s="31">
        <v>24</v>
      </c>
      <c r="D24" s="279">
        <v>76</v>
      </c>
      <c r="E24" s="279">
        <v>14</v>
      </c>
      <c r="F24" s="279">
        <v>7</v>
      </c>
    </row>
    <row r="25" spans="1:6" s="21" customFormat="1" ht="27" customHeight="1">
      <c r="A25" s="102" t="s">
        <v>421</v>
      </c>
      <c r="B25" s="31" t="s">
        <v>361</v>
      </c>
      <c r="C25" s="31">
        <v>241</v>
      </c>
      <c r="D25" s="279">
        <v>69</v>
      </c>
      <c r="E25" s="279">
        <v>14</v>
      </c>
      <c r="F25" s="279">
        <v>6</v>
      </c>
    </row>
    <row r="26" spans="1:6" ht="47.25">
      <c r="A26" s="29" t="s">
        <v>508</v>
      </c>
      <c r="B26" s="31">
        <v>13</v>
      </c>
      <c r="C26" s="31">
        <v>25</v>
      </c>
      <c r="D26" s="279">
        <v>10</v>
      </c>
      <c r="E26" s="279">
        <v>4</v>
      </c>
      <c r="F26" s="279">
        <v>0</v>
      </c>
    </row>
    <row r="27" spans="1:6" s="21" customFormat="1" ht="52.5" customHeight="1">
      <c r="A27" s="102" t="s">
        <v>556</v>
      </c>
      <c r="B27" s="31" t="s">
        <v>506</v>
      </c>
      <c r="C27" s="31">
        <v>251</v>
      </c>
      <c r="D27" s="279">
        <v>9</v>
      </c>
      <c r="E27" s="279">
        <v>3</v>
      </c>
      <c r="F27" s="279">
        <v>0</v>
      </c>
    </row>
    <row r="28" spans="1:6" s="21" customFormat="1" ht="18.75">
      <c r="A28" s="102" t="s">
        <v>426</v>
      </c>
      <c r="B28" s="31" t="s">
        <v>507</v>
      </c>
      <c r="C28" s="31">
        <v>252</v>
      </c>
      <c r="D28" s="279">
        <v>1</v>
      </c>
      <c r="E28" s="279">
        <v>1</v>
      </c>
      <c r="F28" s="279">
        <v>0</v>
      </c>
    </row>
    <row r="29" spans="1:6" ht="31.5">
      <c r="A29" s="29" t="s">
        <v>299</v>
      </c>
      <c r="B29" s="31">
        <v>14</v>
      </c>
      <c r="C29" s="31">
        <v>26</v>
      </c>
      <c r="D29" s="279">
        <v>236</v>
      </c>
      <c r="E29" s="279">
        <v>42</v>
      </c>
      <c r="F29" s="279">
        <v>30</v>
      </c>
    </row>
    <row r="30" spans="1:6" s="21" customFormat="1" ht="31.5">
      <c r="A30" s="103" t="s">
        <v>432</v>
      </c>
      <c r="B30" s="106" t="s">
        <v>263</v>
      </c>
      <c r="C30" s="31">
        <v>261</v>
      </c>
      <c r="D30" s="279">
        <v>32</v>
      </c>
      <c r="E30" s="279">
        <v>2</v>
      </c>
      <c r="F30" s="279">
        <v>9</v>
      </c>
    </row>
    <row r="31" spans="1:6" s="21" customFormat="1" ht="18.75">
      <c r="A31" s="109" t="s">
        <v>433</v>
      </c>
      <c r="B31" s="106" t="s">
        <v>509</v>
      </c>
      <c r="C31" s="31">
        <v>2611</v>
      </c>
      <c r="D31" s="279">
        <v>3</v>
      </c>
      <c r="E31" s="279">
        <v>0</v>
      </c>
      <c r="F31" s="279">
        <v>0</v>
      </c>
    </row>
    <row r="32" spans="1:6" s="21" customFormat="1" ht="18.75">
      <c r="A32" s="112" t="s">
        <v>513</v>
      </c>
      <c r="B32" s="106" t="s">
        <v>510</v>
      </c>
      <c r="C32" s="31">
        <v>263</v>
      </c>
      <c r="D32" s="279">
        <v>38</v>
      </c>
      <c r="E32" s="279">
        <v>7</v>
      </c>
      <c r="F32" s="279">
        <v>7</v>
      </c>
    </row>
    <row r="33" spans="1:6" s="21" customFormat="1" ht="31.5">
      <c r="A33" s="116" t="s">
        <v>557</v>
      </c>
      <c r="B33" s="106" t="s">
        <v>511</v>
      </c>
      <c r="C33" s="31">
        <v>2631</v>
      </c>
      <c r="D33" s="279">
        <v>19</v>
      </c>
      <c r="E33" s="279">
        <v>2</v>
      </c>
      <c r="F33" s="279">
        <v>3</v>
      </c>
    </row>
    <row r="34" spans="1:6" s="21" customFormat="1" ht="31.5">
      <c r="A34" s="105" t="s">
        <v>436</v>
      </c>
      <c r="B34" s="31" t="s">
        <v>512</v>
      </c>
      <c r="C34" s="31">
        <v>2632</v>
      </c>
      <c r="D34" s="279">
        <v>6</v>
      </c>
      <c r="E34" s="279">
        <v>3</v>
      </c>
      <c r="F34" s="279">
        <v>2</v>
      </c>
    </row>
    <row r="35" spans="1:6" ht="31.5">
      <c r="A35" s="54" t="s">
        <v>377</v>
      </c>
      <c r="B35" s="31">
        <v>15</v>
      </c>
      <c r="C35" s="31">
        <v>3</v>
      </c>
      <c r="D35" s="279">
        <v>1234</v>
      </c>
      <c r="E35" s="279">
        <v>240</v>
      </c>
      <c r="F35" s="279">
        <v>190</v>
      </c>
    </row>
    <row r="36" spans="1:6" ht="31.5">
      <c r="A36" s="29" t="s">
        <v>301</v>
      </c>
      <c r="B36" s="31">
        <v>16</v>
      </c>
      <c r="C36" s="31">
        <v>31</v>
      </c>
      <c r="D36" s="279">
        <v>321</v>
      </c>
      <c r="E36" s="279">
        <v>99</v>
      </c>
      <c r="F36" s="279">
        <v>38</v>
      </c>
    </row>
    <row r="37" spans="1:6" ht="21.75" customHeight="1">
      <c r="A37" s="29" t="s">
        <v>302</v>
      </c>
      <c r="B37" s="31">
        <v>17</v>
      </c>
      <c r="C37" s="31">
        <v>32</v>
      </c>
      <c r="D37" s="279">
        <v>663</v>
      </c>
      <c r="E37" s="279">
        <v>109</v>
      </c>
      <c r="F37" s="279">
        <v>65</v>
      </c>
    </row>
    <row r="38" spans="1:6" ht="34.5" customHeight="1">
      <c r="A38" s="29" t="s">
        <v>303</v>
      </c>
      <c r="B38" s="31">
        <v>18</v>
      </c>
      <c r="C38" s="31">
        <v>33</v>
      </c>
      <c r="D38" s="279">
        <v>187</v>
      </c>
      <c r="E38" s="279">
        <v>21</v>
      </c>
      <c r="F38" s="279">
        <v>83</v>
      </c>
    </row>
    <row r="39" spans="1:6" ht="47.25">
      <c r="A39" s="29" t="s">
        <v>304</v>
      </c>
      <c r="B39" s="31">
        <v>19</v>
      </c>
      <c r="C39" s="31">
        <v>34</v>
      </c>
      <c r="D39" s="279">
        <v>34</v>
      </c>
      <c r="E39" s="279">
        <v>8</v>
      </c>
      <c r="F39" s="279">
        <v>3</v>
      </c>
    </row>
    <row r="40" spans="1:6" ht="31.5">
      <c r="A40" s="29" t="s">
        <v>409</v>
      </c>
      <c r="B40" s="31">
        <v>20</v>
      </c>
      <c r="C40" s="31">
        <v>35</v>
      </c>
      <c r="D40" s="279">
        <v>29</v>
      </c>
      <c r="E40" s="279">
        <v>3</v>
      </c>
      <c r="F40" s="279">
        <v>1</v>
      </c>
    </row>
    <row r="41" spans="1:6" ht="47.25">
      <c r="A41" s="54" t="s">
        <v>378</v>
      </c>
      <c r="B41" s="31">
        <v>21</v>
      </c>
      <c r="C41" s="31">
        <v>4</v>
      </c>
      <c r="D41" s="279">
        <v>138</v>
      </c>
      <c r="E41" s="279">
        <v>42</v>
      </c>
      <c r="F41" s="279">
        <v>9</v>
      </c>
    </row>
    <row r="42" spans="1:6" ht="47.25">
      <c r="A42" s="29" t="s">
        <v>306</v>
      </c>
      <c r="B42" s="31">
        <v>22</v>
      </c>
      <c r="C42" s="31">
        <v>41</v>
      </c>
      <c r="D42" s="279">
        <v>18</v>
      </c>
      <c r="E42" s="279">
        <v>4</v>
      </c>
      <c r="F42" s="279">
        <v>4</v>
      </c>
    </row>
    <row r="43" spans="1:6" ht="18.75">
      <c r="A43" s="29" t="s">
        <v>307</v>
      </c>
      <c r="B43" s="31">
        <v>23</v>
      </c>
      <c r="C43" s="31">
        <v>42</v>
      </c>
      <c r="D43" s="279">
        <v>36</v>
      </c>
      <c r="E43" s="279">
        <v>4</v>
      </c>
      <c r="F43" s="279">
        <v>3</v>
      </c>
    </row>
    <row r="44" spans="1:6" s="21" customFormat="1" ht="31.5">
      <c r="A44" s="67" t="s">
        <v>515</v>
      </c>
      <c r="B44" s="31" t="s">
        <v>514</v>
      </c>
      <c r="C44" s="31">
        <v>421</v>
      </c>
      <c r="D44" s="279">
        <v>11</v>
      </c>
      <c r="E44" s="279">
        <v>4</v>
      </c>
      <c r="F44" s="279">
        <v>0</v>
      </c>
    </row>
    <row r="45" spans="1:6" ht="31.5">
      <c r="A45" s="29" t="s">
        <v>308</v>
      </c>
      <c r="B45" s="31">
        <v>24</v>
      </c>
      <c r="C45" s="31">
        <v>43</v>
      </c>
      <c r="D45" s="279">
        <v>68</v>
      </c>
      <c r="E45" s="279">
        <v>30</v>
      </c>
      <c r="F45" s="279">
        <v>2</v>
      </c>
    </row>
    <row r="46" spans="1:6" ht="18.75">
      <c r="A46" s="29" t="s">
        <v>309</v>
      </c>
      <c r="B46" s="31">
        <v>25</v>
      </c>
      <c r="C46" s="31">
        <v>44</v>
      </c>
      <c r="D46" s="279">
        <v>16</v>
      </c>
      <c r="E46" s="279">
        <v>4</v>
      </c>
      <c r="F46" s="279">
        <v>0</v>
      </c>
    </row>
    <row r="47" spans="1:6" ht="39" customHeight="1">
      <c r="A47" s="54" t="s">
        <v>379</v>
      </c>
      <c r="B47" s="31">
        <v>26</v>
      </c>
      <c r="C47" s="31">
        <v>5</v>
      </c>
      <c r="D47" s="279">
        <v>718</v>
      </c>
      <c r="E47" s="279">
        <v>159</v>
      </c>
      <c r="F47" s="279">
        <v>35</v>
      </c>
    </row>
    <row r="48" spans="1:6" ht="18.75">
      <c r="A48" s="29" t="s">
        <v>311</v>
      </c>
      <c r="B48" s="31">
        <v>27</v>
      </c>
      <c r="C48" s="31">
        <v>51</v>
      </c>
      <c r="D48" s="279">
        <v>418</v>
      </c>
      <c r="E48" s="279">
        <v>130</v>
      </c>
      <c r="F48" s="279">
        <v>14</v>
      </c>
    </row>
    <row r="49" spans="1:6" s="21" customFormat="1" ht="31.5">
      <c r="A49" s="102" t="s">
        <v>441</v>
      </c>
      <c r="B49" s="31" t="s">
        <v>516</v>
      </c>
      <c r="C49" s="31">
        <v>512</v>
      </c>
      <c r="D49" s="279">
        <v>305</v>
      </c>
      <c r="E49" s="279">
        <v>91</v>
      </c>
      <c r="F49" s="279">
        <v>10</v>
      </c>
    </row>
    <row r="50" spans="1:6" s="21" customFormat="1" ht="31.5">
      <c r="A50" s="102" t="s">
        <v>518</v>
      </c>
      <c r="B50" s="31" t="s">
        <v>517</v>
      </c>
      <c r="C50" s="31">
        <v>514</v>
      </c>
      <c r="D50" s="279">
        <v>1</v>
      </c>
      <c r="E50" s="279">
        <v>1</v>
      </c>
      <c r="F50" s="279">
        <v>0</v>
      </c>
    </row>
    <row r="51" spans="1:6" ht="18.75">
      <c r="A51" s="29" t="s">
        <v>312</v>
      </c>
      <c r="B51" s="31">
        <v>28</v>
      </c>
      <c r="C51" s="31">
        <v>52</v>
      </c>
      <c r="D51" s="279">
        <v>49</v>
      </c>
      <c r="E51" s="279">
        <v>19</v>
      </c>
      <c r="F51" s="279">
        <v>13</v>
      </c>
    </row>
    <row r="52" spans="1:6" ht="31.5">
      <c r="A52" s="29" t="s">
        <v>521</v>
      </c>
      <c r="B52" s="31">
        <v>29</v>
      </c>
      <c r="C52" s="31">
        <v>53</v>
      </c>
      <c r="D52" s="279">
        <v>39</v>
      </c>
      <c r="E52" s="279">
        <v>5</v>
      </c>
      <c r="F52" s="279">
        <v>4</v>
      </c>
    </row>
    <row r="53" spans="1:6" s="21" customFormat="1" ht="47.25">
      <c r="A53" s="102" t="s">
        <v>447</v>
      </c>
      <c r="B53" s="31" t="s">
        <v>420</v>
      </c>
      <c r="C53" s="31">
        <v>531</v>
      </c>
      <c r="D53" s="279">
        <v>22</v>
      </c>
      <c r="E53" s="279">
        <v>5</v>
      </c>
      <c r="F53" s="279">
        <v>3</v>
      </c>
    </row>
    <row r="54" spans="1:6" s="21" customFormat="1" ht="31.5">
      <c r="A54" s="102" t="s">
        <v>520</v>
      </c>
      <c r="B54" s="31" t="s">
        <v>519</v>
      </c>
      <c r="C54" s="31">
        <v>532</v>
      </c>
      <c r="D54" s="279">
        <v>17</v>
      </c>
      <c r="E54" s="279">
        <v>0</v>
      </c>
      <c r="F54" s="279">
        <v>1</v>
      </c>
    </row>
    <row r="55" spans="1:6" ht="31.5">
      <c r="A55" s="29" t="s">
        <v>313</v>
      </c>
      <c r="B55" s="94">
        <v>30</v>
      </c>
      <c r="C55" s="31">
        <v>54</v>
      </c>
      <c r="D55" s="279">
        <v>212</v>
      </c>
      <c r="E55" s="279">
        <v>5</v>
      </c>
      <c r="F55" s="279">
        <v>4</v>
      </c>
    </row>
    <row r="56" spans="1:6" s="21" customFormat="1" ht="18.75">
      <c r="A56" s="102" t="s">
        <v>522</v>
      </c>
      <c r="B56" s="94" t="s">
        <v>422</v>
      </c>
      <c r="C56" s="31">
        <v>5414</v>
      </c>
      <c r="D56" s="279">
        <v>52</v>
      </c>
      <c r="E56" s="279">
        <v>0</v>
      </c>
      <c r="F56" s="279">
        <v>0</v>
      </c>
    </row>
    <row r="57" spans="1:6" ht="47.25">
      <c r="A57" s="54" t="s">
        <v>380</v>
      </c>
      <c r="B57" s="94">
        <v>31</v>
      </c>
      <c r="C57" s="31">
        <v>6</v>
      </c>
      <c r="D57" s="279">
        <v>242</v>
      </c>
      <c r="E57" s="279">
        <v>210</v>
      </c>
      <c r="F57" s="279">
        <v>4</v>
      </c>
    </row>
    <row r="58" spans="1:6" ht="53.25" customHeight="1">
      <c r="A58" s="29" t="s">
        <v>315</v>
      </c>
      <c r="B58" s="94">
        <v>32</v>
      </c>
      <c r="C58" s="31">
        <v>61</v>
      </c>
      <c r="D58" s="279">
        <v>119</v>
      </c>
      <c r="E58" s="279">
        <v>103</v>
      </c>
      <c r="F58" s="279">
        <v>4</v>
      </c>
    </row>
    <row r="59" spans="1:6" ht="31.5">
      <c r="A59" s="29" t="s">
        <v>526</v>
      </c>
      <c r="B59" s="94">
        <v>33</v>
      </c>
      <c r="C59" s="31">
        <v>62</v>
      </c>
      <c r="D59" s="279">
        <v>123</v>
      </c>
      <c r="E59" s="279">
        <v>107</v>
      </c>
      <c r="F59" s="279">
        <v>0</v>
      </c>
    </row>
    <row r="60" spans="1:6" s="21" customFormat="1" ht="31.5">
      <c r="A60" s="102" t="s">
        <v>452</v>
      </c>
      <c r="B60" s="94" t="s">
        <v>523</v>
      </c>
      <c r="C60" s="31">
        <v>621</v>
      </c>
      <c r="D60" s="279">
        <v>123</v>
      </c>
      <c r="E60" s="279">
        <v>107</v>
      </c>
      <c r="F60" s="279">
        <v>0</v>
      </c>
    </row>
    <row r="61" spans="1:6" s="21" customFormat="1" ht="47.25">
      <c r="A61" s="102" t="s">
        <v>525</v>
      </c>
      <c r="B61" s="94" t="s">
        <v>524</v>
      </c>
      <c r="C61" s="31">
        <v>622</v>
      </c>
      <c r="D61" s="279">
        <v>0</v>
      </c>
      <c r="E61" s="279">
        <v>0</v>
      </c>
      <c r="F61" s="279">
        <v>0</v>
      </c>
    </row>
    <row r="62" spans="1:6" ht="54.75" customHeight="1">
      <c r="A62" s="29" t="s">
        <v>317</v>
      </c>
      <c r="B62" s="94">
        <v>34</v>
      </c>
      <c r="C62" s="31">
        <v>63</v>
      </c>
      <c r="D62" s="279">
        <v>0</v>
      </c>
      <c r="E62" s="279">
        <v>0</v>
      </c>
      <c r="F62" s="279">
        <v>0</v>
      </c>
    </row>
    <row r="63" spans="1:6" ht="54" customHeight="1">
      <c r="A63" s="54" t="s">
        <v>381</v>
      </c>
      <c r="B63" s="94">
        <v>35</v>
      </c>
      <c r="C63" s="31">
        <v>7</v>
      </c>
      <c r="D63" s="279">
        <v>2764</v>
      </c>
      <c r="E63" s="279">
        <v>431</v>
      </c>
      <c r="F63" s="279">
        <v>174</v>
      </c>
    </row>
    <row r="64" spans="1:6" ht="62.25" customHeight="1">
      <c r="A64" s="29" t="s">
        <v>530</v>
      </c>
      <c r="B64" s="94">
        <v>36</v>
      </c>
      <c r="C64" s="31">
        <v>71</v>
      </c>
      <c r="D64" s="279">
        <v>1467</v>
      </c>
      <c r="E64" s="279">
        <v>160</v>
      </c>
      <c r="F64" s="279">
        <v>45</v>
      </c>
    </row>
    <row r="65" spans="1:6" s="21" customFormat="1" ht="49.5" customHeight="1">
      <c r="A65" s="102" t="s">
        <v>458</v>
      </c>
      <c r="B65" s="94" t="s">
        <v>527</v>
      </c>
      <c r="C65" s="31">
        <v>711</v>
      </c>
      <c r="D65" s="279">
        <v>1323</v>
      </c>
      <c r="E65" s="279">
        <v>126</v>
      </c>
      <c r="F65" s="279">
        <v>29</v>
      </c>
    </row>
    <row r="66" spans="1:6" s="21" customFormat="1" ht="49.5" customHeight="1">
      <c r="A66" s="102" t="s">
        <v>459</v>
      </c>
      <c r="B66" s="94" t="s">
        <v>528</v>
      </c>
      <c r="C66" s="31">
        <v>712</v>
      </c>
      <c r="D66" s="279">
        <v>98</v>
      </c>
      <c r="E66" s="279">
        <v>10</v>
      </c>
      <c r="F66" s="279">
        <v>12</v>
      </c>
    </row>
    <row r="67" spans="1:6" s="21" customFormat="1" ht="49.5" customHeight="1">
      <c r="A67" s="102" t="s">
        <v>460</v>
      </c>
      <c r="B67" s="94" t="s">
        <v>529</v>
      </c>
      <c r="C67" s="31">
        <v>713</v>
      </c>
      <c r="D67" s="279">
        <v>46</v>
      </c>
      <c r="E67" s="279">
        <v>24</v>
      </c>
      <c r="F67" s="279">
        <v>4</v>
      </c>
    </row>
    <row r="68" spans="1:6" ht="51.75" customHeight="1">
      <c r="A68" s="29" t="s">
        <v>534</v>
      </c>
      <c r="B68" s="94">
        <v>37</v>
      </c>
      <c r="C68" s="31">
        <v>72</v>
      </c>
      <c r="D68" s="279">
        <v>976</v>
      </c>
      <c r="E68" s="279">
        <v>190</v>
      </c>
      <c r="F68" s="279">
        <v>98</v>
      </c>
    </row>
    <row r="69" spans="1:6" s="21" customFormat="1" ht="63.75" customHeight="1">
      <c r="A69" s="102" t="s">
        <v>535</v>
      </c>
      <c r="B69" s="94" t="s">
        <v>531</v>
      </c>
      <c r="C69" s="31">
        <v>721</v>
      </c>
      <c r="D69" s="279">
        <v>248</v>
      </c>
      <c r="E69" s="279">
        <v>60</v>
      </c>
      <c r="F69" s="279">
        <v>24</v>
      </c>
    </row>
    <row r="70" spans="1:6" s="21" customFormat="1" ht="51.75" customHeight="1">
      <c r="A70" s="102" t="s">
        <v>463</v>
      </c>
      <c r="B70" s="94" t="s">
        <v>532</v>
      </c>
      <c r="C70" s="31">
        <v>722</v>
      </c>
      <c r="D70" s="279">
        <v>74</v>
      </c>
      <c r="E70" s="279">
        <v>15</v>
      </c>
      <c r="F70" s="279">
        <v>9</v>
      </c>
    </row>
    <row r="71" spans="1:6" s="21" customFormat="1" ht="51.75" customHeight="1">
      <c r="A71" s="102" t="s">
        <v>536</v>
      </c>
      <c r="B71" s="94" t="s">
        <v>533</v>
      </c>
      <c r="C71" s="31">
        <v>723</v>
      </c>
      <c r="D71" s="279">
        <v>654</v>
      </c>
      <c r="E71" s="279">
        <v>115</v>
      </c>
      <c r="F71" s="279">
        <v>65</v>
      </c>
    </row>
    <row r="72" spans="1:6" ht="53.25" customHeight="1">
      <c r="A72" s="29" t="s">
        <v>319</v>
      </c>
      <c r="B72" s="94">
        <v>38</v>
      </c>
      <c r="C72" s="31">
        <v>73</v>
      </c>
      <c r="D72" s="279">
        <v>16</v>
      </c>
      <c r="E72" s="279">
        <v>1</v>
      </c>
      <c r="F72" s="279">
        <v>0</v>
      </c>
    </row>
    <row r="73" spans="1:6" ht="23.25" customHeight="1">
      <c r="A73" s="29" t="s">
        <v>320</v>
      </c>
      <c r="B73" s="94">
        <v>39</v>
      </c>
      <c r="C73" s="31">
        <v>74</v>
      </c>
      <c r="D73" s="279">
        <v>185</v>
      </c>
      <c r="E73" s="279">
        <v>27</v>
      </c>
      <c r="F73" s="279">
        <v>25</v>
      </c>
    </row>
    <row r="74" spans="1:6" ht="47.25">
      <c r="A74" s="29" t="s">
        <v>321</v>
      </c>
      <c r="B74" s="94">
        <v>40</v>
      </c>
      <c r="C74" s="31">
        <v>75</v>
      </c>
      <c r="D74" s="279">
        <v>120</v>
      </c>
      <c r="E74" s="279">
        <v>53</v>
      </c>
      <c r="F74" s="279">
        <v>6</v>
      </c>
    </row>
    <row r="75" spans="1:6" ht="47.25">
      <c r="A75" s="33" t="s">
        <v>322</v>
      </c>
      <c r="B75" s="94">
        <v>41</v>
      </c>
      <c r="C75" s="31">
        <v>751</v>
      </c>
      <c r="D75" s="279">
        <v>57</v>
      </c>
      <c r="E75" s="279">
        <v>13</v>
      </c>
      <c r="F75" s="279">
        <v>5</v>
      </c>
    </row>
    <row r="76" spans="1:6" ht="31.5">
      <c r="A76" s="33" t="s">
        <v>323</v>
      </c>
      <c r="B76" s="94">
        <v>42</v>
      </c>
      <c r="C76" s="31">
        <v>753</v>
      </c>
      <c r="D76" s="279">
        <v>2</v>
      </c>
      <c r="E76" s="279">
        <v>1</v>
      </c>
      <c r="F76" s="279">
        <v>0</v>
      </c>
    </row>
    <row r="77" spans="1:6" ht="39" customHeight="1">
      <c r="A77" s="54" t="s">
        <v>382</v>
      </c>
      <c r="B77" s="94">
        <v>43</v>
      </c>
      <c r="C77" s="31">
        <v>8</v>
      </c>
      <c r="D77" s="279">
        <v>2918</v>
      </c>
      <c r="E77" s="279">
        <v>1542</v>
      </c>
      <c r="F77" s="279">
        <v>212</v>
      </c>
    </row>
    <row r="78" spans="1:6" ht="63">
      <c r="A78" s="29" t="s">
        <v>580</v>
      </c>
      <c r="B78" s="94">
        <v>44</v>
      </c>
      <c r="C78" s="31">
        <v>81</v>
      </c>
      <c r="D78" s="279">
        <v>1854</v>
      </c>
      <c r="E78" s="279">
        <v>1143</v>
      </c>
      <c r="F78" s="279">
        <v>102</v>
      </c>
    </row>
    <row r="79" spans="1:6" s="21" customFormat="1" ht="47.25">
      <c r="A79" s="103" t="s">
        <v>543</v>
      </c>
      <c r="B79" s="111" t="s">
        <v>438</v>
      </c>
      <c r="C79" s="31">
        <v>811</v>
      </c>
      <c r="D79" s="279">
        <v>1080</v>
      </c>
      <c r="E79" s="279">
        <v>764</v>
      </c>
      <c r="F79" s="279">
        <v>17</v>
      </c>
    </row>
    <row r="80" spans="1:6" s="21" customFormat="1" ht="31.5">
      <c r="A80" s="112" t="s">
        <v>478</v>
      </c>
      <c r="B80" s="111" t="s">
        <v>439</v>
      </c>
      <c r="C80" s="31">
        <v>812</v>
      </c>
      <c r="D80" s="279">
        <v>71</v>
      </c>
      <c r="E80" s="279">
        <v>8</v>
      </c>
      <c r="F80" s="279">
        <v>48</v>
      </c>
    </row>
    <row r="81" spans="1:6" s="21" customFormat="1" ht="47.25">
      <c r="A81" s="112" t="s">
        <v>479</v>
      </c>
      <c r="B81" s="111" t="s">
        <v>537</v>
      </c>
      <c r="C81" s="31">
        <v>813</v>
      </c>
      <c r="D81" s="279">
        <v>143</v>
      </c>
      <c r="E81" s="279">
        <v>60</v>
      </c>
      <c r="F81" s="279">
        <v>15</v>
      </c>
    </row>
    <row r="82" spans="1:6" s="21" customFormat="1" ht="29.25" customHeight="1">
      <c r="A82" s="112" t="s">
        <v>480</v>
      </c>
      <c r="B82" s="111" t="s">
        <v>538</v>
      </c>
      <c r="C82" s="31">
        <v>814</v>
      </c>
      <c r="D82" s="279">
        <v>0</v>
      </c>
      <c r="E82" s="279">
        <v>0</v>
      </c>
      <c r="F82" s="279">
        <v>0</v>
      </c>
    </row>
    <row r="83" spans="1:6" s="21" customFormat="1" ht="30" customHeight="1">
      <c r="A83" s="112" t="s">
        <v>481</v>
      </c>
      <c r="B83" s="111" t="s">
        <v>539</v>
      </c>
      <c r="C83" s="31">
        <v>815</v>
      </c>
      <c r="D83" s="279">
        <v>12</v>
      </c>
      <c r="E83" s="279">
        <v>0</v>
      </c>
      <c r="F83" s="279">
        <v>1</v>
      </c>
    </row>
    <row r="84" spans="1:6" s="21" customFormat="1" ht="27" customHeight="1">
      <c r="A84" s="112" t="s">
        <v>482</v>
      </c>
      <c r="B84" s="111" t="s">
        <v>540</v>
      </c>
      <c r="C84" s="31">
        <v>816</v>
      </c>
      <c r="D84" s="279">
        <v>8</v>
      </c>
      <c r="E84" s="279">
        <v>0</v>
      </c>
      <c r="F84" s="279">
        <v>0</v>
      </c>
    </row>
    <row r="85" spans="1:6" s="21" customFormat="1" ht="31.5">
      <c r="A85" s="112" t="s">
        <v>483</v>
      </c>
      <c r="B85" s="111" t="s">
        <v>541</v>
      </c>
      <c r="C85" s="31">
        <v>817</v>
      </c>
      <c r="D85" s="279">
        <v>184</v>
      </c>
      <c r="E85" s="279">
        <v>150</v>
      </c>
      <c r="F85" s="279">
        <v>0</v>
      </c>
    </row>
    <row r="86" spans="1:6" s="21" customFormat="1" ht="26.25" customHeight="1">
      <c r="A86" s="112" t="s">
        <v>484</v>
      </c>
      <c r="B86" s="111" t="s">
        <v>542</v>
      </c>
      <c r="C86" s="31">
        <v>818</v>
      </c>
      <c r="D86" s="279">
        <v>356</v>
      </c>
      <c r="E86" s="279">
        <v>161</v>
      </c>
      <c r="F86" s="279">
        <v>21</v>
      </c>
    </row>
    <row r="87" spans="1:6" ht="18.75">
      <c r="A87" s="101" t="s">
        <v>325</v>
      </c>
      <c r="B87" s="111">
        <v>45</v>
      </c>
      <c r="C87" s="31">
        <v>82</v>
      </c>
      <c r="D87" s="279">
        <v>27</v>
      </c>
      <c r="E87" s="279">
        <v>0</v>
      </c>
      <c r="F87" s="279">
        <v>0</v>
      </c>
    </row>
    <row r="88" spans="1:6" ht="32.25" customHeight="1">
      <c r="A88" s="29" t="s">
        <v>547</v>
      </c>
      <c r="B88" s="111">
        <v>46</v>
      </c>
      <c r="C88" s="31">
        <v>83</v>
      </c>
      <c r="D88" s="279">
        <v>1037</v>
      </c>
      <c r="E88" s="279">
        <v>399</v>
      </c>
      <c r="F88" s="279">
        <v>110</v>
      </c>
    </row>
    <row r="89" spans="1:6" s="21" customFormat="1" ht="51" customHeight="1">
      <c r="A89" s="103" t="s">
        <v>570</v>
      </c>
      <c r="B89" s="111" t="s">
        <v>444</v>
      </c>
      <c r="C89" s="31">
        <v>831</v>
      </c>
      <c r="D89" s="279">
        <v>76</v>
      </c>
      <c r="E89" s="279">
        <v>14</v>
      </c>
      <c r="F89" s="279">
        <v>0</v>
      </c>
    </row>
    <row r="90" spans="1:6" s="21" customFormat="1" ht="42.75" customHeight="1">
      <c r="A90" s="112" t="s">
        <v>571</v>
      </c>
      <c r="B90" s="111" t="s">
        <v>445</v>
      </c>
      <c r="C90" s="31">
        <v>832</v>
      </c>
      <c r="D90" s="279">
        <v>373</v>
      </c>
      <c r="E90" s="279">
        <v>116</v>
      </c>
      <c r="F90" s="279">
        <v>63</v>
      </c>
    </row>
    <row r="91" spans="1:6" s="21" customFormat="1" ht="37.5" customHeight="1">
      <c r="A91" s="112" t="s">
        <v>572</v>
      </c>
      <c r="B91" s="111" t="s">
        <v>544</v>
      </c>
      <c r="C91" s="31">
        <v>833</v>
      </c>
      <c r="D91" s="279">
        <v>17</v>
      </c>
      <c r="E91" s="279">
        <v>7</v>
      </c>
      <c r="F91" s="279">
        <v>5</v>
      </c>
    </row>
    <row r="92" spans="1:6" s="21" customFormat="1" ht="33.75" customHeight="1">
      <c r="A92" s="112" t="s">
        <v>573</v>
      </c>
      <c r="B92" s="111" t="s">
        <v>545</v>
      </c>
      <c r="C92" s="31">
        <v>834</v>
      </c>
      <c r="D92" s="279">
        <v>569</v>
      </c>
      <c r="E92" s="279">
        <v>261</v>
      </c>
      <c r="F92" s="279">
        <v>42</v>
      </c>
    </row>
    <row r="93" spans="1:6" s="21" customFormat="1" ht="37.5" customHeight="1">
      <c r="A93" s="112" t="s">
        <v>574</v>
      </c>
      <c r="B93" s="111" t="s">
        <v>546</v>
      </c>
      <c r="C93" s="31">
        <v>835</v>
      </c>
      <c r="D93" s="279">
        <v>2</v>
      </c>
      <c r="E93" s="279">
        <v>1</v>
      </c>
      <c r="F93" s="279">
        <v>0</v>
      </c>
    </row>
    <row r="94" spans="1:6" ht="31.5">
      <c r="A94" s="113" t="s">
        <v>383</v>
      </c>
      <c r="B94" s="111">
        <v>47</v>
      </c>
      <c r="C94" s="31">
        <v>9</v>
      </c>
      <c r="D94" s="279">
        <v>1389</v>
      </c>
      <c r="E94" s="279">
        <v>610</v>
      </c>
      <c r="F94" s="279">
        <v>119</v>
      </c>
    </row>
    <row r="95" spans="1:6" ht="31.5">
      <c r="A95" s="29" t="s">
        <v>327</v>
      </c>
      <c r="B95" s="94">
        <v>48</v>
      </c>
      <c r="C95" s="31">
        <v>91</v>
      </c>
      <c r="D95" s="279">
        <v>24</v>
      </c>
      <c r="E95" s="279">
        <v>6</v>
      </c>
      <c r="F95" s="279">
        <v>1</v>
      </c>
    </row>
    <row r="96" spans="1:6" ht="40.5" customHeight="1">
      <c r="A96" s="29" t="s">
        <v>328</v>
      </c>
      <c r="B96" s="94">
        <v>49</v>
      </c>
      <c r="C96" s="31">
        <v>92</v>
      </c>
      <c r="D96" s="279">
        <v>38</v>
      </c>
      <c r="E96" s="279">
        <v>38</v>
      </c>
      <c r="F96" s="279">
        <v>0</v>
      </c>
    </row>
    <row r="97" spans="1:6" ht="49.5" customHeight="1">
      <c r="A97" s="29" t="s">
        <v>330</v>
      </c>
      <c r="B97" s="94">
        <v>50</v>
      </c>
      <c r="C97" s="31">
        <v>93</v>
      </c>
      <c r="D97" s="279">
        <v>556</v>
      </c>
      <c r="E97" s="279">
        <v>329</v>
      </c>
      <c r="F97" s="279">
        <v>42</v>
      </c>
    </row>
    <row r="98" spans="1:6" ht="63">
      <c r="A98" s="33" t="s">
        <v>334</v>
      </c>
      <c r="B98" s="94">
        <v>51</v>
      </c>
      <c r="C98" s="31">
        <v>931</v>
      </c>
      <c r="D98" s="279">
        <v>0</v>
      </c>
      <c r="E98" s="279">
        <v>0</v>
      </c>
      <c r="F98" s="279">
        <v>0</v>
      </c>
    </row>
    <row r="99" spans="1:6" ht="61.5" customHeight="1">
      <c r="A99" s="80" t="s">
        <v>337</v>
      </c>
      <c r="B99" s="94">
        <v>52</v>
      </c>
      <c r="C99" s="31">
        <v>9312</v>
      </c>
      <c r="D99" s="279">
        <v>0</v>
      </c>
      <c r="E99" s="279">
        <v>0</v>
      </c>
      <c r="F99" s="279">
        <v>0</v>
      </c>
    </row>
    <row r="100" spans="1:6" ht="31.5">
      <c r="A100" s="80" t="s">
        <v>338</v>
      </c>
      <c r="B100" s="94">
        <v>53</v>
      </c>
      <c r="C100" s="31">
        <v>9313</v>
      </c>
      <c r="D100" s="279">
        <v>0</v>
      </c>
      <c r="E100" s="279">
        <v>0</v>
      </c>
      <c r="F100" s="279">
        <v>0</v>
      </c>
    </row>
    <row r="101" spans="1:6" ht="33" customHeight="1">
      <c r="A101" s="33" t="s">
        <v>335</v>
      </c>
      <c r="B101" s="94">
        <v>54</v>
      </c>
      <c r="C101" s="31">
        <v>932</v>
      </c>
      <c r="D101" s="279">
        <v>193</v>
      </c>
      <c r="E101" s="279">
        <v>187</v>
      </c>
      <c r="F101" s="279">
        <v>0</v>
      </c>
    </row>
    <row r="102" spans="1:6" ht="31.5">
      <c r="A102" s="33" t="s">
        <v>336</v>
      </c>
      <c r="B102" s="94">
        <v>55</v>
      </c>
      <c r="C102" s="31">
        <v>933</v>
      </c>
      <c r="D102" s="279">
        <v>363</v>
      </c>
      <c r="E102" s="279">
        <v>142</v>
      </c>
      <c r="F102" s="279">
        <v>42</v>
      </c>
    </row>
    <row r="103" spans="1:6" s="21" customFormat="1" ht="18.75">
      <c r="A103" s="104" t="s">
        <v>549</v>
      </c>
      <c r="B103" s="94" t="s">
        <v>548</v>
      </c>
      <c r="C103" s="31">
        <v>9333</v>
      </c>
      <c r="D103" s="279">
        <v>361</v>
      </c>
      <c r="E103" s="279">
        <v>142</v>
      </c>
      <c r="F103" s="279">
        <v>42</v>
      </c>
    </row>
    <row r="104" spans="1:6" ht="18.75">
      <c r="A104" s="29" t="s">
        <v>331</v>
      </c>
      <c r="B104" s="94">
        <v>56</v>
      </c>
      <c r="C104" s="31">
        <v>94</v>
      </c>
      <c r="D104" s="279">
        <v>0</v>
      </c>
      <c r="E104" s="279">
        <v>0</v>
      </c>
      <c r="F104" s="279">
        <v>0</v>
      </c>
    </row>
    <row r="105" spans="1:6" ht="36.75" customHeight="1">
      <c r="A105" s="29" t="s">
        <v>332</v>
      </c>
      <c r="B105" s="94">
        <v>57</v>
      </c>
      <c r="C105" s="31">
        <v>95</v>
      </c>
      <c r="D105" s="279">
        <v>0</v>
      </c>
      <c r="E105" s="279">
        <v>0</v>
      </c>
      <c r="F105" s="279">
        <v>0</v>
      </c>
    </row>
    <row r="106" spans="1:6" ht="49.5" customHeight="1">
      <c r="A106" s="29" t="s">
        <v>553</v>
      </c>
      <c r="B106" s="94">
        <v>58</v>
      </c>
      <c r="C106" s="31">
        <v>96</v>
      </c>
      <c r="D106" s="279">
        <v>771</v>
      </c>
      <c r="E106" s="279">
        <v>237</v>
      </c>
      <c r="F106" s="279">
        <v>76</v>
      </c>
    </row>
    <row r="107" spans="1:6" s="21" customFormat="1" ht="46.5" customHeight="1">
      <c r="A107" s="103" t="s">
        <v>554</v>
      </c>
      <c r="B107" s="111" t="s">
        <v>550</v>
      </c>
      <c r="C107" s="31">
        <v>961</v>
      </c>
      <c r="D107" s="279">
        <v>254</v>
      </c>
      <c r="E107" s="279">
        <v>32</v>
      </c>
      <c r="F107" s="279">
        <v>42</v>
      </c>
    </row>
    <row r="108" spans="1:6" s="21" customFormat="1" ht="33.75" customHeight="1">
      <c r="A108" s="112" t="s">
        <v>497</v>
      </c>
      <c r="B108" s="111" t="s">
        <v>551</v>
      </c>
      <c r="C108" s="31">
        <v>962</v>
      </c>
      <c r="D108" s="279">
        <v>517</v>
      </c>
      <c r="E108" s="279">
        <v>205</v>
      </c>
      <c r="F108" s="279">
        <v>34</v>
      </c>
    </row>
    <row r="109" spans="1:6" s="21" customFormat="1" ht="35.25" customHeight="1">
      <c r="A109" s="107" t="s">
        <v>498</v>
      </c>
      <c r="B109" s="111" t="s">
        <v>552</v>
      </c>
      <c r="C109" s="31">
        <v>9622</v>
      </c>
      <c r="D109" s="279">
        <v>442</v>
      </c>
      <c r="E109" s="279">
        <v>174</v>
      </c>
      <c r="F109" s="279">
        <v>24</v>
      </c>
    </row>
    <row r="110" spans="1:6" ht="18.75">
      <c r="A110" s="113" t="s">
        <v>329</v>
      </c>
      <c r="B110" s="94">
        <v>59</v>
      </c>
      <c r="C110" s="31">
        <v>0</v>
      </c>
      <c r="D110" s="279">
        <v>113</v>
      </c>
      <c r="E110" s="279">
        <v>20</v>
      </c>
      <c r="F110" s="279">
        <v>72</v>
      </c>
    </row>
  </sheetData>
  <sheetProtection/>
  <mergeCells count="7">
    <mergeCell ref="E3:F3"/>
    <mergeCell ref="A3:A4"/>
    <mergeCell ref="B3:B4"/>
    <mergeCell ref="C3:C4"/>
    <mergeCell ref="D3:D4"/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65" r:id="rId1"/>
  <rowBreaks count="3" manualBreakCount="3">
    <brk id="34" max="5" man="1"/>
    <brk id="62" max="5" man="1"/>
    <brk id="87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135"/>
  <sheetViews>
    <sheetView view="pageBreakPreview" zoomScale="90" zoomScaleSheetLayoutView="90" zoomScalePageLayoutView="0" workbookViewId="0" topLeftCell="A1">
      <selection activeCell="D5" sqref="D5"/>
    </sheetView>
  </sheetViews>
  <sheetFormatPr defaultColWidth="9.140625" defaultRowHeight="15"/>
  <cols>
    <col min="1" max="1" width="53.28125" style="21" customWidth="1"/>
    <col min="2" max="2" width="10.57421875" style="21" customWidth="1"/>
    <col min="3" max="3" width="6.8515625" style="21" customWidth="1"/>
    <col min="4" max="4" width="14.57421875" style="21" customWidth="1"/>
    <col min="5" max="5" width="19.00390625" style="21" customWidth="1"/>
    <col min="6" max="16384" width="9.140625" style="21" customWidth="1"/>
  </cols>
  <sheetData>
    <row r="1" spans="1:9" ht="35.25" customHeight="1">
      <c r="A1" s="221" t="s">
        <v>603</v>
      </c>
      <c r="B1" s="221"/>
      <c r="C1" s="221"/>
      <c r="D1" s="221"/>
      <c r="E1" s="221"/>
      <c r="F1" s="86"/>
      <c r="G1" s="86"/>
      <c r="H1" s="86"/>
      <c r="I1" s="86"/>
    </row>
    <row r="2" spans="1:5" ht="15">
      <c r="A2" s="229" t="s">
        <v>345</v>
      </c>
      <c r="B2" s="229"/>
      <c r="C2" s="229"/>
      <c r="D2" s="229"/>
      <c r="E2" s="229"/>
    </row>
    <row r="3" spans="1:5" ht="118.5" customHeight="1">
      <c r="A3" s="125"/>
      <c r="B3" s="129" t="s">
        <v>604</v>
      </c>
      <c r="C3" s="129" t="s">
        <v>605</v>
      </c>
      <c r="D3" s="129" t="s">
        <v>606</v>
      </c>
      <c r="E3" s="129" t="s">
        <v>607</v>
      </c>
    </row>
    <row r="4" spans="1:5" ht="15.75">
      <c r="A4" s="130" t="s">
        <v>3</v>
      </c>
      <c r="B4" s="130" t="s">
        <v>4</v>
      </c>
      <c r="C4" s="130" t="s">
        <v>288</v>
      </c>
      <c r="D4" s="129">
        <v>1</v>
      </c>
      <c r="E4" s="129">
        <v>2</v>
      </c>
    </row>
    <row r="5" spans="1:5" ht="71.25" customHeight="1">
      <c r="A5" s="119" t="s">
        <v>715</v>
      </c>
      <c r="B5" s="53">
        <v>1</v>
      </c>
      <c r="C5" s="53">
        <v>1</v>
      </c>
      <c r="D5" s="288">
        <v>12576</v>
      </c>
      <c r="E5" s="289">
        <v>8095</v>
      </c>
    </row>
    <row r="6" spans="1:5" ht="51.75" customHeight="1">
      <c r="A6" s="131" t="s">
        <v>713</v>
      </c>
      <c r="B6" s="53">
        <v>2</v>
      </c>
      <c r="C6" s="53" t="s">
        <v>608</v>
      </c>
      <c r="D6" s="290">
        <v>601</v>
      </c>
      <c r="E6" s="279">
        <v>217</v>
      </c>
    </row>
    <row r="7" spans="1:5" ht="63">
      <c r="A7" s="29" t="s">
        <v>714</v>
      </c>
      <c r="B7" s="53">
        <v>3</v>
      </c>
      <c r="C7" s="53">
        <v>1</v>
      </c>
      <c r="D7" s="290">
        <v>319</v>
      </c>
      <c r="E7" s="279">
        <v>146</v>
      </c>
    </row>
    <row r="8" spans="1:5" ht="18.75">
      <c r="A8" s="29" t="s">
        <v>609</v>
      </c>
      <c r="B8" s="53">
        <v>4</v>
      </c>
      <c r="C8" s="53">
        <v>2</v>
      </c>
      <c r="D8" s="290">
        <v>282</v>
      </c>
      <c r="E8" s="279">
        <v>64</v>
      </c>
    </row>
    <row r="9" spans="1:5" ht="18.75">
      <c r="A9" s="29" t="s">
        <v>610</v>
      </c>
      <c r="B9" s="53">
        <v>5</v>
      </c>
      <c r="C9" s="53"/>
      <c r="D9" s="290">
        <v>0</v>
      </c>
      <c r="E9" s="279">
        <v>7</v>
      </c>
    </row>
    <row r="10" spans="1:5" ht="31.5">
      <c r="A10" s="119" t="s">
        <v>611</v>
      </c>
      <c r="B10" s="53">
        <v>6</v>
      </c>
      <c r="C10" s="53" t="s">
        <v>612</v>
      </c>
      <c r="D10" s="290">
        <v>2837</v>
      </c>
      <c r="E10" s="279">
        <v>251</v>
      </c>
    </row>
    <row r="11" spans="1:5" ht="31.5">
      <c r="A11" s="29" t="s">
        <v>712</v>
      </c>
      <c r="B11" s="53">
        <v>7</v>
      </c>
      <c r="C11" s="53">
        <v>5</v>
      </c>
      <c r="D11" s="290">
        <v>348</v>
      </c>
      <c r="E11" s="279">
        <v>17</v>
      </c>
    </row>
    <row r="12" spans="1:5" ht="18.75">
      <c r="A12" s="29" t="s">
        <v>613</v>
      </c>
      <c r="B12" s="53">
        <v>8</v>
      </c>
      <c r="C12" s="53">
        <v>6</v>
      </c>
      <c r="D12" s="290">
        <v>0</v>
      </c>
      <c r="E12" s="279">
        <v>1</v>
      </c>
    </row>
    <row r="13" spans="1:5" ht="18.75">
      <c r="A13" s="29" t="s">
        <v>614</v>
      </c>
      <c r="B13" s="53">
        <v>9</v>
      </c>
      <c r="C13" s="53">
        <v>7</v>
      </c>
      <c r="D13" s="290">
        <v>2489</v>
      </c>
      <c r="E13" s="279">
        <v>192</v>
      </c>
    </row>
    <row r="14" spans="1:5" ht="18.75">
      <c r="A14" s="29" t="s">
        <v>615</v>
      </c>
      <c r="B14" s="53">
        <v>10</v>
      </c>
      <c r="C14" s="53">
        <v>8</v>
      </c>
      <c r="D14" s="290">
        <v>0</v>
      </c>
      <c r="E14" s="279">
        <v>32</v>
      </c>
    </row>
    <row r="15" spans="1:5" ht="31.5">
      <c r="A15" s="29" t="s">
        <v>616</v>
      </c>
      <c r="B15" s="53">
        <v>11</v>
      </c>
      <c r="C15" s="53">
        <v>9</v>
      </c>
      <c r="D15" s="290">
        <v>0</v>
      </c>
      <c r="E15" s="279">
        <v>9</v>
      </c>
    </row>
    <row r="16" spans="1:5" ht="32.25" customHeight="1">
      <c r="A16" s="119" t="s">
        <v>617</v>
      </c>
      <c r="B16" s="53">
        <v>12</v>
      </c>
      <c r="C16" s="53" t="s">
        <v>618</v>
      </c>
      <c r="D16" s="290">
        <v>785</v>
      </c>
      <c r="E16" s="279">
        <v>191</v>
      </c>
    </row>
    <row r="17" spans="1:5" ht="27" customHeight="1">
      <c r="A17" s="29" t="s">
        <v>716</v>
      </c>
      <c r="B17" s="53">
        <v>13</v>
      </c>
      <c r="C17" s="53">
        <v>10</v>
      </c>
      <c r="D17" s="290">
        <v>55</v>
      </c>
      <c r="E17" s="279">
        <v>86</v>
      </c>
    </row>
    <row r="18" spans="1:5" ht="27" customHeight="1">
      <c r="A18" s="29" t="s">
        <v>619</v>
      </c>
      <c r="B18" s="53">
        <v>14</v>
      </c>
      <c r="C18" s="53">
        <v>11</v>
      </c>
      <c r="D18" s="290">
        <v>0</v>
      </c>
      <c r="E18" s="279">
        <v>0</v>
      </c>
    </row>
    <row r="19" spans="1:5" ht="27" customHeight="1">
      <c r="A19" s="29" t="s">
        <v>620</v>
      </c>
      <c r="B19" s="53">
        <v>15</v>
      </c>
      <c r="C19" s="53">
        <v>12</v>
      </c>
      <c r="D19" s="290">
        <v>0</v>
      </c>
      <c r="E19" s="279">
        <v>1</v>
      </c>
    </row>
    <row r="20" spans="1:5" ht="18.75">
      <c r="A20" s="29" t="s">
        <v>621</v>
      </c>
      <c r="B20" s="53">
        <v>16</v>
      </c>
      <c r="C20" s="53">
        <v>13</v>
      </c>
      <c r="D20" s="290">
        <v>17</v>
      </c>
      <c r="E20" s="279">
        <v>1</v>
      </c>
    </row>
    <row r="21" spans="1:5" ht="24.75" customHeight="1">
      <c r="A21" s="29" t="s">
        <v>622</v>
      </c>
      <c r="B21" s="53">
        <v>17</v>
      </c>
      <c r="C21" s="53">
        <v>14</v>
      </c>
      <c r="D21" s="290">
        <v>0</v>
      </c>
      <c r="E21" s="279">
        <v>1</v>
      </c>
    </row>
    <row r="22" spans="1:5" ht="18.75">
      <c r="A22" s="29" t="s">
        <v>623</v>
      </c>
      <c r="B22" s="53">
        <v>18</v>
      </c>
      <c r="C22" s="53">
        <v>15</v>
      </c>
      <c r="D22" s="290">
        <v>0</v>
      </c>
      <c r="E22" s="279">
        <v>0</v>
      </c>
    </row>
    <row r="23" spans="1:5" ht="47.25">
      <c r="A23" s="29" t="s">
        <v>624</v>
      </c>
      <c r="B23" s="53">
        <v>19</v>
      </c>
      <c r="C23" s="53">
        <v>16</v>
      </c>
      <c r="D23" s="290">
        <v>404</v>
      </c>
      <c r="E23" s="279">
        <v>12</v>
      </c>
    </row>
    <row r="24" spans="1:5" ht="18.75">
      <c r="A24" s="29" t="s">
        <v>625</v>
      </c>
      <c r="B24" s="53">
        <v>20</v>
      </c>
      <c r="C24" s="53">
        <v>17</v>
      </c>
      <c r="D24" s="290">
        <v>0</v>
      </c>
      <c r="E24" s="279">
        <v>0</v>
      </c>
    </row>
    <row r="25" spans="1:5" ht="31.5">
      <c r="A25" s="29" t="s">
        <v>626</v>
      </c>
      <c r="B25" s="53">
        <v>21</v>
      </c>
      <c r="C25" s="53">
        <v>18</v>
      </c>
      <c r="D25" s="290">
        <v>4</v>
      </c>
      <c r="E25" s="279">
        <v>4</v>
      </c>
    </row>
    <row r="26" spans="1:5" ht="18.75">
      <c r="A26" s="29" t="s">
        <v>627</v>
      </c>
      <c r="B26" s="53">
        <v>22</v>
      </c>
      <c r="C26" s="53">
        <v>19</v>
      </c>
      <c r="D26" s="290">
        <v>0</v>
      </c>
      <c r="E26" s="279">
        <v>1</v>
      </c>
    </row>
    <row r="27" spans="1:5" ht="31.5">
      <c r="A27" s="29" t="s">
        <v>628</v>
      </c>
      <c r="B27" s="53">
        <v>23</v>
      </c>
      <c r="C27" s="53">
        <v>20</v>
      </c>
      <c r="D27" s="290">
        <v>1</v>
      </c>
      <c r="E27" s="279">
        <v>2</v>
      </c>
    </row>
    <row r="28" spans="1:5" ht="31.5">
      <c r="A28" s="29" t="s">
        <v>629</v>
      </c>
      <c r="B28" s="53">
        <v>24</v>
      </c>
      <c r="C28" s="53">
        <v>21</v>
      </c>
      <c r="D28" s="290">
        <v>0</v>
      </c>
      <c r="E28" s="279">
        <v>0</v>
      </c>
    </row>
    <row r="29" spans="1:5" ht="31.5">
      <c r="A29" s="29" t="s">
        <v>630</v>
      </c>
      <c r="B29" s="53">
        <v>25</v>
      </c>
      <c r="C29" s="53">
        <v>22</v>
      </c>
      <c r="D29" s="290">
        <v>0</v>
      </c>
      <c r="E29" s="279">
        <v>4</v>
      </c>
    </row>
    <row r="30" spans="1:5" ht="31.5">
      <c r="A30" s="29" t="s">
        <v>631</v>
      </c>
      <c r="B30" s="53">
        <v>26</v>
      </c>
      <c r="C30" s="53">
        <v>23</v>
      </c>
      <c r="D30" s="290">
        <v>170</v>
      </c>
      <c r="E30" s="279">
        <v>4</v>
      </c>
    </row>
    <row r="31" spans="1:5" ht="21.75" customHeight="1">
      <c r="A31" s="29" t="s">
        <v>632</v>
      </c>
      <c r="B31" s="53">
        <v>27</v>
      </c>
      <c r="C31" s="53">
        <v>24</v>
      </c>
      <c r="D31" s="290">
        <v>73</v>
      </c>
      <c r="E31" s="279">
        <v>4</v>
      </c>
    </row>
    <row r="32" spans="1:5" ht="34.5" customHeight="1">
      <c r="A32" s="29" t="s">
        <v>633</v>
      </c>
      <c r="B32" s="53">
        <v>28</v>
      </c>
      <c r="C32" s="53">
        <v>25</v>
      </c>
      <c r="D32" s="290">
        <v>5</v>
      </c>
      <c r="E32" s="279">
        <v>14</v>
      </c>
    </row>
    <row r="33" spans="1:5" ht="31.5">
      <c r="A33" s="29" t="s">
        <v>634</v>
      </c>
      <c r="B33" s="53">
        <v>29</v>
      </c>
      <c r="C33" s="53">
        <v>26</v>
      </c>
      <c r="D33" s="290">
        <v>0</v>
      </c>
      <c r="E33" s="279">
        <v>4</v>
      </c>
    </row>
    <row r="34" spans="1:5" ht="18.75">
      <c r="A34" s="29" t="s">
        <v>635</v>
      </c>
      <c r="B34" s="53">
        <v>30</v>
      </c>
      <c r="C34" s="53">
        <v>27</v>
      </c>
      <c r="D34" s="290">
        <v>0</v>
      </c>
      <c r="E34" s="279">
        <v>0</v>
      </c>
    </row>
    <row r="35" spans="1:5" ht="31.5">
      <c r="A35" s="29" t="s">
        <v>636</v>
      </c>
      <c r="B35" s="53">
        <v>31</v>
      </c>
      <c r="C35" s="53">
        <v>28</v>
      </c>
      <c r="D35" s="290">
        <v>29</v>
      </c>
      <c r="E35" s="279">
        <v>6</v>
      </c>
    </row>
    <row r="36" spans="1:5" ht="31.5">
      <c r="A36" s="29" t="s">
        <v>637</v>
      </c>
      <c r="B36" s="53">
        <v>32</v>
      </c>
      <c r="C36" s="53">
        <v>29</v>
      </c>
      <c r="D36" s="290">
        <v>0</v>
      </c>
      <c r="E36" s="279">
        <v>0</v>
      </c>
    </row>
    <row r="37" spans="1:5" ht="31.5">
      <c r="A37" s="29" t="s">
        <v>638</v>
      </c>
      <c r="B37" s="53">
        <v>33</v>
      </c>
      <c r="C37" s="53">
        <v>30</v>
      </c>
      <c r="D37" s="290">
        <v>20</v>
      </c>
      <c r="E37" s="279">
        <v>38</v>
      </c>
    </row>
    <row r="38" spans="1:5" ht="18.75">
      <c r="A38" s="29" t="s">
        <v>639</v>
      </c>
      <c r="B38" s="53">
        <v>34</v>
      </c>
      <c r="C38" s="53">
        <v>31</v>
      </c>
      <c r="D38" s="290">
        <v>4</v>
      </c>
      <c r="E38" s="279">
        <v>3</v>
      </c>
    </row>
    <row r="39" spans="1:5" ht="18.75">
      <c r="A39" s="29" t="s">
        <v>640</v>
      </c>
      <c r="B39" s="53">
        <v>35</v>
      </c>
      <c r="C39" s="53">
        <v>32</v>
      </c>
      <c r="D39" s="290">
        <v>1</v>
      </c>
      <c r="E39" s="279">
        <v>1</v>
      </c>
    </row>
    <row r="40" spans="1:5" ht="21" customHeight="1">
      <c r="A40" s="29" t="s">
        <v>641</v>
      </c>
      <c r="B40" s="53">
        <v>36</v>
      </c>
      <c r="C40" s="53">
        <v>33</v>
      </c>
      <c r="D40" s="290">
        <v>2</v>
      </c>
      <c r="E40" s="279">
        <v>5</v>
      </c>
    </row>
    <row r="41" spans="1:5" ht="31.5">
      <c r="A41" s="119" t="s">
        <v>642</v>
      </c>
      <c r="B41" s="53">
        <v>37</v>
      </c>
      <c r="C41" s="53" t="s">
        <v>643</v>
      </c>
      <c r="D41" s="290">
        <v>254</v>
      </c>
      <c r="E41" s="279">
        <v>1254</v>
      </c>
    </row>
    <row r="42" spans="1:5" ht="47.25">
      <c r="A42" s="119" t="s">
        <v>644</v>
      </c>
      <c r="B42" s="53">
        <v>38</v>
      </c>
      <c r="C42" s="53" t="s">
        <v>645</v>
      </c>
      <c r="D42" s="290">
        <v>16</v>
      </c>
      <c r="E42" s="279">
        <v>44</v>
      </c>
    </row>
    <row r="43" spans="1:5" ht="31.5">
      <c r="A43" s="29" t="s">
        <v>711</v>
      </c>
      <c r="B43" s="53">
        <v>39</v>
      </c>
      <c r="C43" s="53">
        <v>36</v>
      </c>
      <c r="D43" s="290">
        <v>0</v>
      </c>
      <c r="E43" s="279">
        <v>8</v>
      </c>
    </row>
    <row r="44" spans="1:5" ht="18.75">
      <c r="A44" s="29" t="s">
        <v>646</v>
      </c>
      <c r="B44" s="53">
        <v>40</v>
      </c>
      <c r="C44" s="53">
        <v>37</v>
      </c>
      <c r="D44" s="290">
        <v>15</v>
      </c>
      <c r="E44" s="279">
        <v>22</v>
      </c>
    </row>
    <row r="45" spans="1:5" ht="31.5">
      <c r="A45" s="29" t="s">
        <v>647</v>
      </c>
      <c r="B45" s="53">
        <v>41</v>
      </c>
      <c r="C45" s="53">
        <v>38</v>
      </c>
      <c r="D45" s="290">
        <v>1</v>
      </c>
      <c r="E45" s="279">
        <v>13</v>
      </c>
    </row>
    <row r="46" spans="1:5" ht="47.25">
      <c r="A46" s="29" t="s">
        <v>648</v>
      </c>
      <c r="B46" s="53">
        <v>42</v>
      </c>
      <c r="C46" s="53">
        <v>39</v>
      </c>
      <c r="D46" s="290">
        <v>0</v>
      </c>
      <c r="E46" s="279">
        <v>1</v>
      </c>
    </row>
    <row r="47" spans="1:5" ht="18.75">
      <c r="A47" s="119" t="s">
        <v>649</v>
      </c>
      <c r="B47" s="53">
        <v>43</v>
      </c>
      <c r="C47" s="53" t="s">
        <v>650</v>
      </c>
      <c r="D47" s="290">
        <v>2168</v>
      </c>
      <c r="E47" s="279">
        <v>207</v>
      </c>
    </row>
    <row r="48" spans="1:5" ht="18.75">
      <c r="A48" s="29" t="s">
        <v>708</v>
      </c>
      <c r="B48" s="53">
        <v>44</v>
      </c>
      <c r="C48" s="53">
        <v>41</v>
      </c>
      <c r="D48" s="290">
        <v>1932</v>
      </c>
      <c r="E48" s="279">
        <v>91</v>
      </c>
    </row>
    <row r="49" spans="1:5" ht="23.25" customHeight="1">
      <c r="A49" s="29" t="s">
        <v>651</v>
      </c>
      <c r="B49" s="53">
        <v>45</v>
      </c>
      <c r="C49" s="53">
        <v>42</v>
      </c>
      <c r="D49" s="290">
        <v>30</v>
      </c>
      <c r="E49" s="279">
        <v>53</v>
      </c>
    </row>
    <row r="50" spans="1:5" ht="18.75">
      <c r="A50" s="29" t="s">
        <v>652</v>
      </c>
      <c r="B50" s="53">
        <v>46</v>
      </c>
      <c r="C50" s="53">
        <v>43</v>
      </c>
      <c r="D50" s="290">
        <v>206</v>
      </c>
      <c r="E50" s="279">
        <v>63</v>
      </c>
    </row>
    <row r="51" spans="1:5" ht="47.25">
      <c r="A51" s="119" t="s">
        <v>653</v>
      </c>
      <c r="B51" s="53">
        <v>47</v>
      </c>
      <c r="C51" s="53" t="s">
        <v>654</v>
      </c>
      <c r="D51" s="290">
        <v>426</v>
      </c>
      <c r="E51" s="279">
        <v>842</v>
      </c>
    </row>
    <row r="52" spans="1:5" ht="63">
      <c r="A52" s="29" t="s">
        <v>709</v>
      </c>
      <c r="B52" s="53">
        <v>48</v>
      </c>
      <c r="C52" s="53">
        <v>45</v>
      </c>
      <c r="D52" s="290">
        <v>51</v>
      </c>
      <c r="E52" s="279">
        <v>27</v>
      </c>
    </row>
    <row r="53" spans="1:5" ht="40.5" customHeight="1">
      <c r="A53" s="132" t="s">
        <v>655</v>
      </c>
      <c r="B53" s="53">
        <v>49</v>
      </c>
      <c r="C53" s="53">
        <v>46</v>
      </c>
      <c r="D53" s="290">
        <v>204</v>
      </c>
      <c r="E53" s="279">
        <v>219</v>
      </c>
    </row>
    <row r="54" spans="1:5" ht="36" customHeight="1">
      <c r="A54" s="132" t="s">
        <v>656</v>
      </c>
      <c r="B54" s="53">
        <v>50</v>
      </c>
      <c r="C54" s="53">
        <v>47</v>
      </c>
      <c r="D54" s="290">
        <v>171</v>
      </c>
      <c r="E54" s="279">
        <v>596</v>
      </c>
    </row>
    <row r="55" spans="1:5" ht="20.25" customHeight="1">
      <c r="A55" s="119" t="s">
        <v>657</v>
      </c>
      <c r="B55" s="53">
        <v>51</v>
      </c>
      <c r="C55" s="53" t="s">
        <v>658</v>
      </c>
      <c r="D55" s="290">
        <v>438</v>
      </c>
      <c r="E55" s="279">
        <v>385</v>
      </c>
    </row>
    <row r="56" spans="1:5" ht="47.25" customHeight="1">
      <c r="A56" s="29" t="s">
        <v>710</v>
      </c>
      <c r="B56" s="53">
        <v>52</v>
      </c>
      <c r="C56" s="53">
        <v>49</v>
      </c>
      <c r="D56" s="290">
        <v>282</v>
      </c>
      <c r="E56" s="279">
        <v>219</v>
      </c>
    </row>
    <row r="57" spans="1:5" ht="17.25" customHeight="1">
      <c r="A57" s="29" t="s">
        <v>659</v>
      </c>
      <c r="B57" s="53">
        <v>53</v>
      </c>
      <c r="C57" s="53">
        <v>50</v>
      </c>
      <c r="D57" s="290">
        <v>1</v>
      </c>
      <c r="E57" s="279">
        <v>1</v>
      </c>
    </row>
    <row r="58" spans="1:5" ht="27.75" customHeight="1">
      <c r="A58" s="29" t="s">
        <v>660</v>
      </c>
      <c r="B58" s="53">
        <v>54</v>
      </c>
      <c r="C58" s="53">
        <v>51</v>
      </c>
      <c r="D58" s="290">
        <v>0</v>
      </c>
      <c r="E58" s="279">
        <v>7</v>
      </c>
    </row>
    <row r="59" spans="1:5" ht="30" customHeight="1">
      <c r="A59" s="29" t="s">
        <v>661</v>
      </c>
      <c r="B59" s="53">
        <v>55</v>
      </c>
      <c r="C59" s="53">
        <v>52</v>
      </c>
      <c r="D59" s="290">
        <v>137</v>
      </c>
      <c r="E59" s="279">
        <v>87</v>
      </c>
    </row>
    <row r="60" spans="1:5" ht="27" customHeight="1">
      <c r="A60" s="29" t="s">
        <v>662</v>
      </c>
      <c r="B60" s="53">
        <v>56</v>
      </c>
      <c r="C60" s="53">
        <v>53</v>
      </c>
      <c r="D60" s="290">
        <v>18</v>
      </c>
      <c r="E60" s="279">
        <v>71</v>
      </c>
    </row>
    <row r="61" spans="1:5" ht="28.5" customHeight="1">
      <c r="A61" s="119" t="s">
        <v>663</v>
      </c>
      <c r="B61" s="53">
        <v>57</v>
      </c>
      <c r="C61" s="53" t="s">
        <v>664</v>
      </c>
      <c r="D61" s="290">
        <v>161</v>
      </c>
      <c r="E61" s="279">
        <v>120</v>
      </c>
    </row>
    <row r="62" spans="1:5" ht="59.25" customHeight="1">
      <c r="A62" s="29" t="s">
        <v>717</v>
      </c>
      <c r="B62" s="53">
        <v>58</v>
      </c>
      <c r="C62" s="53">
        <v>55</v>
      </c>
      <c r="D62" s="290">
        <v>30</v>
      </c>
      <c r="E62" s="279">
        <v>14</v>
      </c>
    </row>
    <row r="63" spans="1:5" ht="31.5">
      <c r="A63" s="29" t="s">
        <v>665</v>
      </c>
      <c r="B63" s="53">
        <v>59</v>
      </c>
      <c r="C63" s="53">
        <v>56</v>
      </c>
      <c r="D63" s="290">
        <v>131</v>
      </c>
      <c r="E63" s="279">
        <v>106</v>
      </c>
    </row>
    <row r="64" spans="1:5" ht="31.5">
      <c r="A64" s="119" t="s">
        <v>666</v>
      </c>
      <c r="B64" s="53">
        <v>60</v>
      </c>
      <c r="C64" s="53" t="s">
        <v>667</v>
      </c>
      <c r="D64" s="290">
        <v>33</v>
      </c>
      <c r="E64" s="279">
        <v>60</v>
      </c>
    </row>
    <row r="65" spans="1:5" ht="24.75" customHeight="1">
      <c r="A65" s="119" t="s">
        <v>718</v>
      </c>
      <c r="B65" s="53">
        <v>61</v>
      </c>
      <c r="C65" s="53">
        <v>58</v>
      </c>
      <c r="D65" s="290">
        <v>3</v>
      </c>
      <c r="E65" s="279">
        <v>8</v>
      </c>
    </row>
    <row r="66" spans="1:5" ht="41.25" customHeight="1">
      <c r="A66" s="119" t="s">
        <v>719</v>
      </c>
      <c r="B66" s="53">
        <v>62</v>
      </c>
      <c r="C66" s="53">
        <v>59</v>
      </c>
      <c r="D66" s="291">
        <v>1</v>
      </c>
      <c r="E66" s="279">
        <v>9</v>
      </c>
    </row>
    <row r="67" spans="1:5" ht="31.5">
      <c r="A67" s="119" t="s">
        <v>720</v>
      </c>
      <c r="B67" s="53">
        <v>63</v>
      </c>
      <c r="C67" s="53">
        <v>60</v>
      </c>
      <c r="D67" s="290">
        <v>5</v>
      </c>
      <c r="E67" s="279">
        <v>4</v>
      </c>
    </row>
    <row r="68" spans="1:5" ht="18.75">
      <c r="A68" s="119" t="s">
        <v>721</v>
      </c>
      <c r="B68" s="53">
        <v>64</v>
      </c>
      <c r="C68" s="53">
        <v>61</v>
      </c>
      <c r="D68" s="290">
        <v>9</v>
      </c>
      <c r="E68" s="279">
        <v>18</v>
      </c>
    </row>
    <row r="69" spans="1:5" ht="44.25" customHeight="1">
      <c r="A69" s="119" t="s">
        <v>722</v>
      </c>
      <c r="B69" s="53">
        <v>65</v>
      </c>
      <c r="C69" s="53">
        <v>62</v>
      </c>
      <c r="D69" s="290">
        <v>0</v>
      </c>
      <c r="E69" s="279">
        <v>4</v>
      </c>
    </row>
    <row r="70" spans="1:5" ht="30" customHeight="1">
      <c r="A70" s="119" t="s">
        <v>723</v>
      </c>
      <c r="B70" s="53">
        <v>66</v>
      </c>
      <c r="C70" s="53">
        <v>63</v>
      </c>
      <c r="D70" s="290">
        <v>15</v>
      </c>
      <c r="E70" s="279">
        <v>17</v>
      </c>
    </row>
    <row r="71" spans="1:5" ht="33" customHeight="1">
      <c r="A71" s="119" t="s">
        <v>668</v>
      </c>
      <c r="B71" s="53">
        <v>67</v>
      </c>
      <c r="C71" s="53" t="s">
        <v>669</v>
      </c>
      <c r="D71" s="290">
        <v>364</v>
      </c>
      <c r="E71" s="279">
        <v>106</v>
      </c>
    </row>
    <row r="72" spans="1:5" ht="44.25" customHeight="1">
      <c r="A72" s="119" t="s">
        <v>724</v>
      </c>
      <c r="B72" s="53">
        <v>68</v>
      </c>
      <c r="C72" s="53">
        <v>64</v>
      </c>
      <c r="D72" s="290">
        <v>362</v>
      </c>
      <c r="E72" s="279">
        <v>97</v>
      </c>
    </row>
    <row r="73" spans="1:5" ht="44.25" customHeight="1">
      <c r="A73" s="119" t="s">
        <v>670</v>
      </c>
      <c r="B73" s="53">
        <v>69</v>
      </c>
      <c r="C73" s="53">
        <v>65</v>
      </c>
      <c r="D73" s="290">
        <v>2</v>
      </c>
      <c r="E73" s="279">
        <v>3</v>
      </c>
    </row>
    <row r="74" spans="1:5" ht="31.5" customHeight="1">
      <c r="A74" s="119" t="s">
        <v>671</v>
      </c>
      <c r="B74" s="53">
        <v>70</v>
      </c>
      <c r="C74" s="53">
        <v>66</v>
      </c>
      <c r="D74" s="290">
        <v>0</v>
      </c>
      <c r="E74" s="279">
        <v>6</v>
      </c>
    </row>
    <row r="75" spans="1:5" ht="24.75" customHeight="1">
      <c r="A75" s="119" t="s">
        <v>672</v>
      </c>
      <c r="B75" s="53">
        <v>71</v>
      </c>
      <c r="C75" s="53" t="s">
        <v>673</v>
      </c>
      <c r="D75" s="290">
        <v>106</v>
      </c>
      <c r="E75" s="279">
        <v>183</v>
      </c>
    </row>
    <row r="76" spans="1:5" ht="37.5" customHeight="1">
      <c r="A76" s="119" t="s">
        <v>674</v>
      </c>
      <c r="B76" s="53">
        <v>72</v>
      </c>
      <c r="C76" s="53" t="s">
        <v>675</v>
      </c>
      <c r="D76" s="290">
        <v>161</v>
      </c>
      <c r="E76" s="279">
        <v>158</v>
      </c>
    </row>
    <row r="77" spans="1:5" ht="47.25" customHeight="1">
      <c r="A77" s="120" t="s">
        <v>725</v>
      </c>
      <c r="B77" s="53">
        <v>73</v>
      </c>
      <c r="C77" s="53">
        <v>69</v>
      </c>
      <c r="D77" s="290">
        <v>13</v>
      </c>
      <c r="E77" s="279">
        <v>30</v>
      </c>
    </row>
    <row r="78" spans="1:5" ht="31.5">
      <c r="A78" s="120" t="s">
        <v>676</v>
      </c>
      <c r="B78" s="53">
        <v>74</v>
      </c>
      <c r="C78" s="53">
        <v>70</v>
      </c>
      <c r="D78" s="290">
        <v>7</v>
      </c>
      <c r="E78" s="279">
        <v>6</v>
      </c>
    </row>
    <row r="79" spans="1:5" ht="63">
      <c r="A79" s="120" t="s">
        <v>677</v>
      </c>
      <c r="B79" s="53">
        <v>75</v>
      </c>
      <c r="C79" s="53">
        <v>71</v>
      </c>
      <c r="D79" s="290">
        <v>62</v>
      </c>
      <c r="E79" s="279">
        <v>61</v>
      </c>
    </row>
    <row r="80" spans="1:5" ht="24" customHeight="1">
      <c r="A80" s="120" t="s">
        <v>678</v>
      </c>
      <c r="B80" s="53">
        <v>76</v>
      </c>
      <c r="C80" s="53">
        <v>72</v>
      </c>
      <c r="D80" s="290">
        <v>2</v>
      </c>
      <c r="E80" s="279">
        <v>8</v>
      </c>
    </row>
    <row r="81" spans="1:5" ht="33" customHeight="1">
      <c r="A81" s="120" t="s">
        <v>679</v>
      </c>
      <c r="B81" s="53">
        <v>77</v>
      </c>
      <c r="C81" s="53">
        <v>73</v>
      </c>
      <c r="D81" s="290">
        <v>0</v>
      </c>
      <c r="E81" s="279">
        <v>4</v>
      </c>
    </row>
    <row r="82" spans="1:5" ht="31.5">
      <c r="A82" s="120" t="s">
        <v>680</v>
      </c>
      <c r="B82" s="53">
        <v>78</v>
      </c>
      <c r="C82" s="53">
        <v>74</v>
      </c>
      <c r="D82" s="290">
        <v>6</v>
      </c>
      <c r="E82" s="279">
        <v>27</v>
      </c>
    </row>
    <row r="83" spans="1:5" ht="29.25" customHeight="1">
      <c r="A83" s="120" t="s">
        <v>681</v>
      </c>
      <c r="B83" s="53">
        <v>79</v>
      </c>
      <c r="C83" s="53">
        <v>75</v>
      </c>
      <c r="D83" s="290">
        <v>71</v>
      </c>
      <c r="E83" s="279">
        <v>22</v>
      </c>
    </row>
    <row r="84" spans="1:5" ht="31.5">
      <c r="A84" s="119" t="s">
        <v>682</v>
      </c>
      <c r="B84" s="53">
        <v>80</v>
      </c>
      <c r="C84" s="53" t="s">
        <v>683</v>
      </c>
      <c r="D84" s="290">
        <v>32</v>
      </c>
      <c r="E84" s="279">
        <v>110</v>
      </c>
    </row>
    <row r="85" spans="1:5" ht="33" customHeight="1">
      <c r="A85" s="120" t="s">
        <v>726</v>
      </c>
      <c r="B85" s="53">
        <v>81</v>
      </c>
      <c r="C85" s="53">
        <v>77</v>
      </c>
      <c r="D85" s="290">
        <v>0</v>
      </c>
      <c r="E85" s="279">
        <v>3</v>
      </c>
    </row>
    <row r="86" spans="1:5" ht="31.5">
      <c r="A86" s="120" t="s">
        <v>684</v>
      </c>
      <c r="B86" s="53">
        <v>82</v>
      </c>
      <c r="C86" s="53">
        <v>78</v>
      </c>
      <c r="D86" s="290">
        <v>8</v>
      </c>
      <c r="E86" s="279">
        <v>18</v>
      </c>
    </row>
    <row r="87" spans="1:5" ht="47.25">
      <c r="A87" s="120" t="s">
        <v>685</v>
      </c>
      <c r="B87" s="53">
        <v>83</v>
      </c>
      <c r="C87" s="53">
        <v>79</v>
      </c>
      <c r="D87" s="290">
        <v>0</v>
      </c>
      <c r="E87" s="279">
        <v>3</v>
      </c>
    </row>
    <row r="88" spans="1:5" ht="36.75" customHeight="1">
      <c r="A88" s="120" t="s">
        <v>686</v>
      </c>
      <c r="B88" s="53">
        <v>84</v>
      </c>
      <c r="C88" s="53">
        <v>80</v>
      </c>
      <c r="D88" s="290">
        <v>14</v>
      </c>
      <c r="E88" s="279">
        <v>52</v>
      </c>
    </row>
    <row r="89" spans="1:5" ht="27" customHeight="1">
      <c r="A89" s="120" t="s">
        <v>687</v>
      </c>
      <c r="B89" s="53">
        <v>85</v>
      </c>
      <c r="C89" s="53">
        <v>81</v>
      </c>
      <c r="D89" s="290">
        <v>1</v>
      </c>
      <c r="E89" s="279">
        <v>23</v>
      </c>
    </row>
    <row r="90" spans="1:5" ht="80.25" customHeight="1">
      <c r="A90" s="120" t="s">
        <v>688</v>
      </c>
      <c r="B90" s="53">
        <v>86</v>
      </c>
      <c r="C90" s="53">
        <v>82</v>
      </c>
      <c r="D90" s="290">
        <v>9</v>
      </c>
      <c r="E90" s="279">
        <v>11</v>
      </c>
    </row>
    <row r="91" spans="1:5" ht="33.75" customHeight="1">
      <c r="A91" s="119" t="s">
        <v>689</v>
      </c>
      <c r="B91" s="53">
        <v>87</v>
      </c>
      <c r="C91" s="53" t="s">
        <v>690</v>
      </c>
      <c r="D91" s="290">
        <v>1051</v>
      </c>
      <c r="E91" s="279">
        <v>1105</v>
      </c>
    </row>
    <row r="92" spans="1:5" ht="20.25" customHeight="1">
      <c r="A92" s="119" t="s">
        <v>691</v>
      </c>
      <c r="B92" s="53">
        <v>88</v>
      </c>
      <c r="C92" s="53" t="s">
        <v>692</v>
      </c>
      <c r="D92" s="290">
        <v>1366</v>
      </c>
      <c r="E92" s="279">
        <v>923</v>
      </c>
    </row>
    <row r="93" spans="1:5" ht="31.5">
      <c r="A93" s="119" t="s">
        <v>693</v>
      </c>
      <c r="B93" s="53">
        <v>89</v>
      </c>
      <c r="C93" s="53" t="s">
        <v>694</v>
      </c>
      <c r="D93" s="290">
        <v>1565</v>
      </c>
      <c r="E93" s="279">
        <v>470</v>
      </c>
    </row>
    <row r="94" spans="1:5" ht="31.5">
      <c r="A94" s="120" t="s">
        <v>727</v>
      </c>
      <c r="B94" s="53">
        <v>90</v>
      </c>
      <c r="C94" s="53">
        <v>86</v>
      </c>
      <c r="D94" s="279">
        <v>1359</v>
      </c>
      <c r="E94" s="279">
        <v>327</v>
      </c>
    </row>
    <row r="95" spans="1:5" ht="31.5">
      <c r="A95" s="120" t="s">
        <v>695</v>
      </c>
      <c r="B95" s="53">
        <v>91</v>
      </c>
      <c r="C95" s="53">
        <v>87</v>
      </c>
      <c r="D95" s="279">
        <v>179</v>
      </c>
      <c r="E95" s="279">
        <v>125</v>
      </c>
    </row>
    <row r="96" spans="1:5" ht="31.5">
      <c r="A96" s="120" t="s">
        <v>696</v>
      </c>
      <c r="B96" s="53">
        <v>92</v>
      </c>
      <c r="C96" s="53">
        <v>88</v>
      </c>
      <c r="D96" s="279">
        <v>27</v>
      </c>
      <c r="E96" s="279">
        <v>18</v>
      </c>
    </row>
    <row r="97" spans="1:5" ht="47.25">
      <c r="A97" s="119" t="s">
        <v>697</v>
      </c>
      <c r="B97" s="53">
        <v>93</v>
      </c>
      <c r="C97" s="53" t="s">
        <v>698</v>
      </c>
      <c r="D97" s="279">
        <v>65</v>
      </c>
      <c r="E97" s="279">
        <v>90</v>
      </c>
    </row>
    <row r="98" spans="1:5" ht="47.25">
      <c r="A98" s="120" t="s">
        <v>728</v>
      </c>
      <c r="B98" s="53">
        <v>94</v>
      </c>
      <c r="C98" s="53">
        <v>90</v>
      </c>
      <c r="D98" s="279">
        <v>9</v>
      </c>
      <c r="E98" s="279">
        <v>14</v>
      </c>
    </row>
    <row r="99" spans="1:5" ht="31.5">
      <c r="A99" s="120" t="s">
        <v>699</v>
      </c>
      <c r="B99" s="53">
        <v>95</v>
      </c>
      <c r="C99" s="53">
        <v>91</v>
      </c>
      <c r="D99" s="279">
        <v>33</v>
      </c>
      <c r="E99" s="279">
        <v>48</v>
      </c>
    </row>
    <row r="100" spans="1:5" ht="47.25">
      <c r="A100" s="120" t="s">
        <v>700</v>
      </c>
      <c r="B100" s="53">
        <v>96</v>
      </c>
      <c r="C100" s="53">
        <v>92</v>
      </c>
      <c r="D100" s="279">
        <v>0</v>
      </c>
      <c r="E100" s="279">
        <v>4</v>
      </c>
    </row>
    <row r="101" spans="1:5" ht="31.5">
      <c r="A101" s="120" t="s">
        <v>701</v>
      </c>
      <c r="B101" s="53">
        <v>97</v>
      </c>
      <c r="C101" s="53">
        <v>93</v>
      </c>
      <c r="D101" s="279">
        <v>23</v>
      </c>
      <c r="E101" s="279">
        <v>24</v>
      </c>
    </row>
    <row r="102" spans="1:5" ht="31.5">
      <c r="A102" s="119" t="s">
        <v>702</v>
      </c>
      <c r="B102" s="53">
        <v>98</v>
      </c>
      <c r="C102" s="53" t="s">
        <v>703</v>
      </c>
      <c r="D102" s="279">
        <v>147</v>
      </c>
      <c r="E102" s="279">
        <v>57</v>
      </c>
    </row>
    <row r="103" spans="1:5" ht="31.5">
      <c r="A103" s="120" t="s">
        <v>729</v>
      </c>
      <c r="B103" s="53">
        <v>99</v>
      </c>
      <c r="C103" s="53">
        <v>94</v>
      </c>
      <c r="D103" s="279">
        <v>80</v>
      </c>
      <c r="E103" s="279">
        <v>19</v>
      </c>
    </row>
    <row r="104" spans="1:5" ht="47.25">
      <c r="A104" s="120" t="s">
        <v>704</v>
      </c>
      <c r="B104" s="53">
        <v>100</v>
      </c>
      <c r="C104" s="53">
        <v>95</v>
      </c>
      <c r="D104" s="279">
        <v>0</v>
      </c>
      <c r="E104" s="279">
        <v>2</v>
      </c>
    </row>
    <row r="105" spans="1:5" ht="31.5">
      <c r="A105" s="120" t="s">
        <v>705</v>
      </c>
      <c r="B105" s="53">
        <v>101</v>
      </c>
      <c r="C105" s="53">
        <v>96</v>
      </c>
      <c r="D105" s="279">
        <v>67</v>
      </c>
      <c r="E105" s="279">
        <v>36</v>
      </c>
    </row>
    <row r="106" spans="1:5" ht="18.75">
      <c r="A106" s="119" t="s">
        <v>706</v>
      </c>
      <c r="B106" s="53">
        <v>102</v>
      </c>
      <c r="C106" s="53" t="s">
        <v>707</v>
      </c>
      <c r="D106" s="279">
        <v>0</v>
      </c>
      <c r="E106" s="279">
        <v>1322</v>
      </c>
    </row>
    <row r="107" spans="1:5" ht="15.75">
      <c r="A107" s="128"/>
      <c r="B107" s="126"/>
      <c r="C107" s="37"/>
      <c r="D107" s="127"/>
      <c r="E107" s="127"/>
    </row>
    <row r="108" spans="1:5" ht="15.75">
      <c r="A108" s="128"/>
      <c r="B108" s="126"/>
      <c r="C108" s="37"/>
      <c r="D108" s="127"/>
      <c r="E108" s="127"/>
    </row>
    <row r="109" spans="1:5" ht="15.75">
      <c r="A109" s="128"/>
      <c r="B109" s="126"/>
      <c r="C109" s="37"/>
      <c r="D109" s="127"/>
      <c r="E109" s="127"/>
    </row>
    <row r="110" spans="1:5" ht="15.75">
      <c r="A110" s="128"/>
      <c r="B110" s="126"/>
      <c r="C110" s="37"/>
      <c r="D110" s="127"/>
      <c r="E110" s="127"/>
    </row>
    <row r="111" spans="1:5" ht="15.75">
      <c r="A111" s="128"/>
      <c r="B111" s="126"/>
      <c r="C111" s="37"/>
      <c r="D111" s="127"/>
      <c r="E111" s="127"/>
    </row>
    <row r="112" spans="1:5" ht="15.75">
      <c r="A112" s="128"/>
      <c r="B112" s="126"/>
      <c r="C112" s="37"/>
      <c r="D112" s="127"/>
      <c r="E112" s="127"/>
    </row>
    <row r="113" spans="1:5" ht="15.75">
      <c r="A113" s="128"/>
      <c r="B113" s="126"/>
      <c r="C113" s="37"/>
      <c r="D113" s="127"/>
      <c r="E113" s="127"/>
    </row>
    <row r="114" spans="1:5" ht="15.75">
      <c r="A114" s="128"/>
      <c r="B114" s="126"/>
      <c r="C114" s="37"/>
      <c r="D114" s="127"/>
      <c r="E114" s="127"/>
    </row>
    <row r="115" spans="1:5" ht="15.75">
      <c r="A115" s="128"/>
      <c r="B115" s="126"/>
      <c r="C115" s="37"/>
      <c r="D115" s="127"/>
      <c r="E115" s="127"/>
    </row>
    <row r="116" spans="1:5" ht="15.75">
      <c r="A116" s="128"/>
      <c r="B116" s="126"/>
      <c r="C116" s="37"/>
      <c r="D116" s="127"/>
      <c r="E116" s="127"/>
    </row>
    <row r="117" spans="1:5" ht="15.75">
      <c r="A117" s="128"/>
      <c r="B117" s="126"/>
      <c r="C117" s="37"/>
      <c r="D117" s="127"/>
      <c r="E117" s="127"/>
    </row>
    <row r="118" spans="1:5" ht="15.75">
      <c r="A118" s="128"/>
      <c r="B118" s="126"/>
      <c r="C118" s="37"/>
      <c r="D118" s="127"/>
      <c r="E118" s="127"/>
    </row>
    <row r="119" spans="1:5" ht="15.75">
      <c r="A119" s="128"/>
      <c r="B119" s="126"/>
      <c r="C119" s="37"/>
      <c r="D119" s="127"/>
      <c r="E119" s="127"/>
    </row>
    <row r="120" spans="1:5" ht="15.75">
      <c r="A120" s="128"/>
      <c r="B120" s="126"/>
      <c r="C120" s="37"/>
      <c r="D120" s="127"/>
      <c r="E120" s="127"/>
    </row>
    <row r="121" spans="1:5" ht="15.75">
      <c r="A121" s="128"/>
      <c r="B121" s="126"/>
      <c r="C121" s="37"/>
      <c r="D121" s="127"/>
      <c r="E121" s="127"/>
    </row>
    <row r="122" spans="1:5" ht="15.75">
      <c r="A122" s="128"/>
      <c r="B122" s="126"/>
      <c r="C122" s="37"/>
      <c r="D122" s="127"/>
      <c r="E122" s="127"/>
    </row>
    <row r="123" spans="1:5" ht="15.75">
      <c r="A123" s="128"/>
      <c r="B123" s="126"/>
      <c r="C123" s="37"/>
      <c r="D123" s="127"/>
      <c r="E123" s="127"/>
    </row>
    <row r="124" spans="1:5" ht="15.75">
      <c r="A124" s="128"/>
      <c r="B124" s="126"/>
      <c r="C124" s="37"/>
      <c r="D124" s="127"/>
      <c r="E124" s="127"/>
    </row>
    <row r="125" spans="1:5" ht="15.75">
      <c r="A125" s="128"/>
      <c r="B125" s="126"/>
      <c r="C125" s="37"/>
      <c r="D125" s="127"/>
      <c r="E125" s="127"/>
    </row>
    <row r="126" spans="1:5" ht="15.75">
      <c r="A126" s="128"/>
      <c r="B126" s="126"/>
      <c r="C126" s="37"/>
      <c r="D126" s="127"/>
      <c r="E126" s="127"/>
    </row>
    <row r="127" spans="1:5" ht="15.75">
      <c r="A127" s="128"/>
      <c r="B127" s="126"/>
      <c r="C127" s="37"/>
      <c r="D127" s="127"/>
      <c r="E127" s="127"/>
    </row>
    <row r="128" spans="1:5" ht="15.75">
      <c r="A128" s="128"/>
      <c r="B128" s="126"/>
      <c r="C128" s="37"/>
      <c r="D128" s="127"/>
      <c r="E128" s="127"/>
    </row>
    <row r="129" spans="1:5" ht="15.75">
      <c r="A129" s="128"/>
      <c r="B129" s="126"/>
      <c r="C129" s="37"/>
      <c r="D129" s="127"/>
      <c r="E129" s="127"/>
    </row>
    <row r="130" spans="1:5" ht="15.75">
      <c r="A130" s="128"/>
      <c r="B130" s="126"/>
      <c r="C130" s="37"/>
      <c r="D130" s="127"/>
      <c r="E130" s="127"/>
    </row>
    <row r="131" spans="1:5" ht="15.75">
      <c r="A131" s="128"/>
      <c r="B131" s="126"/>
      <c r="C131" s="37"/>
      <c r="D131" s="127"/>
      <c r="E131" s="127"/>
    </row>
    <row r="132" spans="1:5" ht="15.75">
      <c r="A132" s="128"/>
      <c r="B132" s="126"/>
      <c r="C132" s="37"/>
      <c r="D132" s="127"/>
      <c r="E132" s="127"/>
    </row>
    <row r="133" spans="1:5" ht="15.75">
      <c r="A133" s="128"/>
      <c r="B133" s="126"/>
      <c r="C133" s="37"/>
      <c r="D133" s="127"/>
      <c r="E133" s="127"/>
    </row>
    <row r="134" spans="1:5" ht="15.75">
      <c r="A134" s="128"/>
      <c r="B134" s="126"/>
      <c r="C134" s="37"/>
      <c r="D134" s="127"/>
      <c r="E134" s="127"/>
    </row>
    <row r="135" spans="1:5" ht="15.75">
      <c r="A135" s="128"/>
      <c r="B135" s="126"/>
      <c r="C135" s="37"/>
      <c r="D135" s="127"/>
      <c r="E135" s="127"/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scale="61" r:id="rId1"/>
  <rowBreaks count="3" manualBreakCount="3">
    <brk id="28" max="255" man="1"/>
    <brk id="52" max="255" man="1"/>
    <brk id="7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7"/>
  <dimension ref="A1:F29"/>
  <sheetViews>
    <sheetView view="pageBreakPreview" zoomScaleSheetLayoutView="100" zoomScalePageLayoutView="0" workbookViewId="0" topLeftCell="A12">
      <selection activeCell="B17" sqref="B17"/>
    </sheetView>
  </sheetViews>
  <sheetFormatPr defaultColWidth="9.140625" defaultRowHeight="15"/>
  <cols>
    <col min="1" max="1" width="64.00390625" style="0" customWidth="1"/>
    <col min="2" max="2" width="7.8515625" style="0" customWidth="1"/>
    <col min="3" max="3" width="15.8515625" style="0" customWidth="1"/>
    <col min="4" max="4" width="12.7109375" style="0" customWidth="1"/>
    <col min="5" max="5" width="12.140625" style="0" customWidth="1"/>
    <col min="6" max="6" width="13.140625" style="0" customWidth="1"/>
  </cols>
  <sheetData>
    <row r="1" spans="1:6" ht="15">
      <c r="A1" s="21"/>
      <c r="B1" s="21"/>
      <c r="C1" s="21"/>
      <c r="D1" s="21"/>
      <c r="E1" s="21"/>
      <c r="F1" s="21"/>
    </row>
    <row r="2" spans="1:6" ht="25.5" customHeight="1">
      <c r="A2" s="221" t="s">
        <v>110</v>
      </c>
      <c r="B2" s="221"/>
      <c r="C2" s="221"/>
      <c r="D2" s="221"/>
      <c r="E2" s="221"/>
      <c r="F2" s="221"/>
    </row>
    <row r="3" spans="1:6" ht="15">
      <c r="A3" s="222" t="s">
        <v>340</v>
      </c>
      <c r="B3" s="222"/>
      <c r="C3" s="222"/>
      <c r="D3" s="222"/>
      <c r="E3" s="222"/>
      <c r="F3" s="222"/>
    </row>
    <row r="4" spans="1:6" ht="15" customHeight="1">
      <c r="A4" s="218"/>
      <c r="B4" s="218" t="s">
        <v>150</v>
      </c>
      <c r="C4" s="218" t="s">
        <v>1</v>
      </c>
      <c r="D4" s="237" t="s">
        <v>92</v>
      </c>
      <c r="E4" s="238"/>
      <c r="F4" s="239"/>
    </row>
    <row r="5" spans="1:6" ht="94.5">
      <c r="A5" s="218"/>
      <c r="B5" s="218"/>
      <c r="C5" s="218"/>
      <c r="D5" s="24" t="s">
        <v>2</v>
      </c>
      <c r="E5" s="24" t="s">
        <v>12</v>
      </c>
      <c r="F5" s="24" t="s">
        <v>111</v>
      </c>
    </row>
    <row r="6" spans="1:6" ht="15.75">
      <c r="A6" s="53" t="s">
        <v>3</v>
      </c>
      <c r="B6" s="31" t="s">
        <v>4</v>
      </c>
      <c r="C6" s="31">
        <v>1</v>
      </c>
      <c r="D6" s="31">
        <v>2</v>
      </c>
      <c r="E6" s="31">
        <v>3</v>
      </c>
      <c r="F6" s="31">
        <v>4</v>
      </c>
    </row>
    <row r="7" spans="1:6" ht="31.5">
      <c r="A7" s="40" t="s">
        <v>341</v>
      </c>
      <c r="B7" s="31">
        <v>1</v>
      </c>
      <c r="C7" s="277">
        <v>8269</v>
      </c>
      <c r="D7" s="277">
        <v>4195</v>
      </c>
      <c r="E7" s="277">
        <v>3750</v>
      </c>
      <c r="F7" s="277">
        <v>1137</v>
      </c>
    </row>
    <row r="8" spans="1:6" ht="18.75">
      <c r="A8" s="29" t="s">
        <v>37</v>
      </c>
      <c r="B8" s="31">
        <v>2</v>
      </c>
      <c r="C8" s="277">
        <v>4642</v>
      </c>
      <c r="D8" s="277">
        <v>2262</v>
      </c>
      <c r="E8" s="277">
        <v>2141</v>
      </c>
      <c r="F8" s="277">
        <v>720</v>
      </c>
    </row>
    <row r="9" spans="1:6" ht="31.5">
      <c r="A9" s="40" t="s">
        <v>342</v>
      </c>
      <c r="B9" s="31">
        <v>3</v>
      </c>
      <c r="C9" s="277">
        <v>19067</v>
      </c>
      <c r="D9" s="277">
        <v>9403</v>
      </c>
      <c r="E9" s="277">
        <v>8546</v>
      </c>
      <c r="F9" s="277">
        <v>1467</v>
      </c>
    </row>
    <row r="10" spans="1:6" ht="18.75">
      <c r="A10" s="29" t="s">
        <v>38</v>
      </c>
      <c r="B10" s="31">
        <v>4</v>
      </c>
      <c r="C10" s="277">
        <v>10900</v>
      </c>
      <c r="D10" s="277">
        <v>5274</v>
      </c>
      <c r="E10" s="277">
        <v>4841</v>
      </c>
      <c r="F10" s="277">
        <v>314</v>
      </c>
    </row>
    <row r="11" spans="1:6" ht="31.5">
      <c r="A11" s="40" t="s">
        <v>222</v>
      </c>
      <c r="B11" s="31">
        <v>5</v>
      </c>
      <c r="C11" s="277">
        <v>12620</v>
      </c>
      <c r="D11" s="277">
        <v>6199</v>
      </c>
      <c r="E11" s="277">
        <v>5796</v>
      </c>
      <c r="F11" s="277">
        <v>919</v>
      </c>
    </row>
    <row r="12" spans="1:6" ht="18.75">
      <c r="A12" s="29" t="s">
        <v>6</v>
      </c>
      <c r="B12" s="31">
        <v>6</v>
      </c>
      <c r="C12" s="277">
        <v>6441</v>
      </c>
      <c r="D12" s="277">
        <v>3358</v>
      </c>
      <c r="E12" s="277">
        <v>2778</v>
      </c>
      <c r="F12" s="277">
        <v>518</v>
      </c>
    </row>
    <row r="13" spans="1:6" ht="18.75">
      <c r="A13" s="33" t="s">
        <v>60</v>
      </c>
      <c r="B13" s="31">
        <v>7</v>
      </c>
      <c r="C13" s="277">
        <v>3665</v>
      </c>
      <c r="D13" s="277">
        <v>1775</v>
      </c>
      <c r="E13" s="277">
        <v>1750</v>
      </c>
      <c r="F13" s="277">
        <v>278</v>
      </c>
    </row>
    <row r="14" spans="1:6" ht="18.75">
      <c r="A14" s="29" t="s">
        <v>79</v>
      </c>
      <c r="B14" s="31">
        <v>8</v>
      </c>
      <c r="C14" s="277">
        <v>415</v>
      </c>
      <c r="D14" s="277">
        <v>155</v>
      </c>
      <c r="E14" s="277">
        <v>111</v>
      </c>
      <c r="F14" s="277">
        <v>28</v>
      </c>
    </row>
    <row r="15" spans="1:6" ht="18.75">
      <c r="A15" s="29" t="s">
        <v>112</v>
      </c>
      <c r="B15" s="31">
        <v>9</v>
      </c>
      <c r="C15" s="277">
        <v>38</v>
      </c>
      <c r="D15" s="277">
        <v>5</v>
      </c>
      <c r="E15" s="277">
        <v>8</v>
      </c>
      <c r="F15" s="277">
        <v>2</v>
      </c>
    </row>
    <row r="16" spans="1:6" ht="18.75">
      <c r="A16" s="29" t="s">
        <v>8</v>
      </c>
      <c r="B16" s="31">
        <v>10</v>
      </c>
      <c r="C16" s="277">
        <v>0</v>
      </c>
      <c r="D16" s="277">
        <v>0</v>
      </c>
      <c r="E16" s="277">
        <v>0</v>
      </c>
      <c r="F16" s="277">
        <v>0</v>
      </c>
    </row>
    <row r="17" spans="1:6" ht="78.75">
      <c r="A17" s="29" t="s">
        <v>113</v>
      </c>
      <c r="B17" s="31">
        <v>11</v>
      </c>
      <c r="C17" s="277">
        <v>805</v>
      </c>
      <c r="D17" s="277">
        <v>473</v>
      </c>
      <c r="E17" s="277">
        <v>252</v>
      </c>
      <c r="F17" s="277">
        <v>91</v>
      </c>
    </row>
    <row r="18" spans="1:6" ht="31.5">
      <c r="A18" s="29" t="s">
        <v>78</v>
      </c>
      <c r="B18" s="31">
        <v>12</v>
      </c>
      <c r="C18" s="277">
        <v>80</v>
      </c>
      <c r="D18" s="277">
        <v>15</v>
      </c>
      <c r="E18" s="277">
        <v>24</v>
      </c>
      <c r="F18" s="277">
        <v>13</v>
      </c>
    </row>
    <row r="19" spans="1:6" ht="31.5">
      <c r="A19" s="29" t="s">
        <v>84</v>
      </c>
      <c r="B19" s="31">
        <v>13</v>
      </c>
      <c r="C19" s="277">
        <v>2629</v>
      </c>
      <c r="D19" s="277">
        <v>1371</v>
      </c>
      <c r="E19" s="277">
        <v>1272</v>
      </c>
      <c r="F19" s="277">
        <v>180</v>
      </c>
    </row>
    <row r="20" spans="1:6" ht="18.75">
      <c r="A20" s="29" t="s">
        <v>88</v>
      </c>
      <c r="B20" s="31">
        <v>14</v>
      </c>
      <c r="C20" s="277">
        <v>0</v>
      </c>
      <c r="D20" s="277">
        <v>0</v>
      </c>
      <c r="E20" s="277">
        <v>0</v>
      </c>
      <c r="F20" s="277">
        <v>0</v>
      </c>
    </row>
    <row r="21" spans="1:6" ht="31.5">
      <c r="A21" s="29" t="s">
        <v>80</v>
      </c>
      <c r="B21" s="31">
        <v>15</v>
      </c>
      <c r="C21" s="277">
        <v>162</v>
      </c>
      <c r="D21" s="277">
        <v>71</v>
      </c>
      <c r="E21" s="277">
        <v>48</v>
      </c>
      <c r="F21" s="277">
        <v>30</v>
      </c>
    </row>
    <row r="22" spans="1:6" ht="18.75">
      <c r="A22" s="29" t="s">
        <v>114</v>
      </c>
      <c r="B22" s="31">
        <v>16</v>
      </c>
      <c r="C22" s="277">
        <v>1403</v>
      </c>
      <c r="D22" s="277">
        <v>626</v>
      </c>
      <c r="E22" s="277">
        <v>728</v>
      </c>
      <c r="F22" s="277">
        <v>101</v>
      </c>
    </row>
    <row r="23" spans="1:6" ht="31.5">
      <c r="A23" s="29" t="s">
        <v>72</v>
      </c>
      <c r="B23" s="31">
        <v>17</v>
      </c>
      <c r="C23" s="277">
        <v>72</v>
      </c>
      <c r="D23" s="277">
        <v>51</v>
      </c>
      <c r="E23" s="277">
        <v>26</v>
      </c>
      <c r="F23" s="277">
        <v>10</v>
      </c>
    </row>
    <row r="24" spans="1:6" ht="31.5">
      <c r="A24" s="29" t="s">
        <v>115</v>
      </c>
      <c r="B24" s="31">
        <v>18</v>
      </c>
      <c r="C24" s="277">
        <v>160</v>
      </c>
      <c r="D24" s="284" t="s">
        <v>107</v>
      </c>
      <c r="E24" s="277">
        <v>43</v>
      </c>
      <c r="F24" s="277">
        <v>4</v>
      </c>
    </row>
    <row r="25" spans="1:6" ht="15.75">
      <c r="A25" s="44"/>
      <c r="B25" s="39"/>
      <c r="C25" s="39"/>
      <c r="D25" s="39"/>
      <c r="E25" s="39"/>
      <c r="F25" s="39"/>
    </row>
    <row r="26" spans="1:6" ht="19.5" customHeight="1">
      <c r="A26" s="235" t="s">
        <v>343</v>
      </c>
      <c r="B26" s="226"/>
      <c r="C26" s="226"/>
      <c r="D26" s="226"/>
      <c r="E26" s="236"/>
      <c r="F26" s="39"/>
    </row>
    <row r="27" spans="1:6" ht="18.75">
      <c r="A27" s="233" t="s">
        <v>116</v>
      </c>
      <c r="B27" s="226"/>
      <c r="C27" s="234"/>
      <c r="D27" s="277">
        <v>3500</v>
      </c>
      <c r="E27" s="41" t="s">
        <v>10</v>
      </c>
      <c r="F27" s="39"/>
    </row>
    <row r="28" spans="1:6" ht="45" customHeight="1">
      <c r="A28" s="233" t="s">
        <v>344</v>
      </c>
      <c r="B28" s="226"/>
      <c r="C28" s="234"/>
      <c r="D28" s="277">
        <v>607</v>
      </c>
      <c r="E28" s="41" t="s">
        <v>10</v>
      </c>
      <c r="F28" s="39"/>
    </row>
    <row r="29" spans="1:6" ht="15">
      <c r="A29" s="21"/>
      <c r="B29" s="21"/>
      <c r="C29" s="21"/>
      <c r="D29" s="21"/>
      <c r="E29" s="21"/>
      <c r="F29" s="21"/>
    </row>
  </sheetData>
  <sheetProtection/>
  <mergeCells count="9">
    <mergeCell ref="A2:F2"/>
    <mergeCell ref="A27:C27"/>
    <mergeCell ref="A28:C28"/>
    <mergeCell ref="A26:E26"/>
    <mergeCell ref="A3:F3"/>
    <mergeCell ref="A4:A5"/>
    <mergeCell ref="B4:B5"/>
    <mergeCell ref="C4:C5"/>
    <mergeCell ref="D4:F4"/>
  </mergeCells>
  <printOptions/>
  <pageMargins left="0.7" right="0.7" top="0.75" bottom="0.75" header="0.3" footer="0.3"/>
  <pageSetup horizontalDpi="200" verticalDpi="2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</dc:creator>
  <cp:keywords/>
  <dc:description/>
  <cp:lastModifiedBy>Poluh</cp:lastModifiedBy>
  <cp:lastPrinted>2022-07-18T02:02:51Z</cp:lastPrinted>
  <dcterms:created xsi:type="dcterms:W3CDTF">2012-04-03T07:07:52Z</dcterms:created>
  <dcterms:modified xsi:type="dcterms:W3CDTF">2022-07-18T02:41:40Z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</Properties>
</file>