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6590" windowHeight="9435" tabRatio="847" firstSheet="5" activeTab="14"/>
  </bookViews>
  <sheets>
    <sheet name="Титульный лист" sheetId="1" r:id="rId1"/>
    <sheet name="I раздел" sheetId="2" r:id="rId2"/>
    <sheet name="II раздел" sheetId="3" r:id="rId3"/>
    <sheet name="III раздел" sheetId="4" r:id="rId4"/>
    <sheet name="IV раздел" sheetId="5" r:id="rId5"/>
    <sheet name="V раздел" sheetId="6" r:id="rId6"/>
    <sheet name="V-I раздел" sheetId="7" r:id="rId7"/>
    <sheet name="V-II раздел" sheetId="8" r:id="rId8"/>
    <sheet name="VI раздел" sheetId="9" r:id="rId9"/>
    <sheet name="VII раздел" sheetId="10" r:id="rId10"/>
    <sheet name="VIII раздел" sheetId="11" r:id="rId11"/>
    <sheet name="IX раздел" sheetId="12" r:id="rId12"/>
    <sheet name="X раздел" sheetId="13" r:id="rId13"/>
    <sheet name="XI раздел" sheetId="14" r:id="rId14"/>
    <sheet name="XII раздел" sheetId="15" r:id="rId15"/>
    <sheet name="XIII раздел" sheetId="16" r:id="rId16"/>
    <sheet name="XIV раздел" sheetId="17" r:id="rId17"/>
    <sheet name="XV раздел" sheetId="18" r:id="rId18"/>
    <sheet name="XVI раздел" sheetId="19" r:id="rId19"/>
    <sheet name="XVII раздел" sheetId="20" r:id="rId20"/>
  </sheets>
  <definedNames>
    <definedName name="CHAPTER_1_4">'I раздел'!$C$6</definedName>
    <definedName name="CHAPTER_1_5">'I раздел'!$D$6</definedName>
    <definedName name="CHAPTER_1_6">'I раздел'!$E$6</definedName>
    <definedName name="CHAPTER_1_7">'I раздел'!$F$6</definedName>
    <definedName name="CHAPTER_1_8">'I раздел'!$G$6</definedName>
    <definedName name="CHAPTER_1_9">'I раздел'!$H$6</definedName>
    <definedName name="CHAPTER_10_4">'X раздел'!$C$8</definedName>
    <definedName name="CHAPTER_10_5">'X раздел'!$D$8</definedName>
    <definedName name="CHAPTER_10_6">'X раздел'!$E$8</definedName>
    <definedName name="CHAPTER_10_7">'X раздел'!$F$8</definedName>
    <definedName name="CHAPTER_10_8">'X раздел'!$G$8</definedName>
    <definedName name="CHAPTER_11_4">'XI раздел'!$C$8</definedName>
    <definedName name="CHAPTER_11_5">'XI раздел'!$D$8</definedName>
    <definedName name="CHAPTER_11_6">'XI раздел'!$E$8</definedName>
    <definedName name="CHAPTER_11_7">'XI раздел'!$F$8</definedName>
    <definedName name="CHAPTER_11_8">'XI раздел'!$G$8</definedName>
    <definedName name="CHAPTER_12_4">'XII раздел'!$C$8</definedName>
    <definedName name="CHAPTER_12_5">'XII раздел'!$D$8</definedName>
    <definedName name="CHAPTER_12_6">'XII раздел'!$E$8</definedName>
    <definedName name="CHAPTER_12_7">'XII раздел'!$F$8</definedName>
    <definedName name="CHAPTER_12_8">'XII раздел'!$G$8</definedName>
    <definedName name="CHAPTER_13_4">'XIII раздел'!$C$7</definedName>
    <definedName name="CHAPTER_13_5">'XIII раздел'!$D$7</definedName>
    <definedName name="CHAPTER_13_6">'XIII раздел'!$E$7</definedName>
    <definedName name="CHAPTER_13_7">'XIII раздел'!$F$7</definedName>
    <definedName name="CHAPTER_14_4">'XIV раздел'!$C$7</definedName>
    <definedName name="CHAPTER_14_5">'XIV раздел'!$D$7</definedName>
    <definedName name="CHAPTER_14_6">'XIV раздел'!$E$7</definedName>
    <definedName name="CHAPTER_14_7">'XIV раздел'!$F$7</definedName>
    <definedName name="CHAPTER_15_4">'XV раздел'!$D$7</definedName>
    <definedName name="CHAPTER_15_5">'XV раздел'!$G$7</definedName>
    <definedName name="CHAPTER_15_6">'XV раздел'!$H$7</definedName>
    <definedName name="CHAPTER_15_7">'XV раздел'!$C$7</definedName>
    <definedName name="CHAPTER_15_8">'XV раздел'!$E$7</definedName>
    <definedName name="CHAPTER_15_9">'XV раздел'!$F$7</definedName>
    <definedName name="CHAPTER_16_4">'XVI раздел'!$D$7</definedName>
    <definedName name="CHAPTER_16_5">'XVI раздел'!$G$7</definedName>
    <definedName name="CHAPTER_16_6">'XVI раздел'!$H$7</definedName>
    <definedName name="CHAPTER_16_7">'XVI раздел'!$C$7</definedName>
    <definedName name="CHAPTER_16_8">'XVI раздел'!$E$7</definedName>
    <definedName name="CHAPTER_16_9">'XVI раздел'!$F$7</definedName>
    <definedName name="CHAPTER_17_4">'XVII раздел'!$C$7</definedName>
    <definedName name="CHAPTER_17_5">'XVII раздел'!$D$7</definedName>
    <definedName name="CHAPTER_17_6">'XVII раздел'!$F$7</definedName>
    <definedName name="CHAPTER_2_4">'II раздел'!$C$7</definedName>
    <definedName name="CHAPTER_2_5">'II раздел'!$D$7</definedName>
    <definedName name="CHAPTER_2_6">'II раздел'!$E$7</definedName>
    <definedName name="CHAPTER_2_7">'II раздел'!$F$7</definedName>
    <definedName name="CHAPTER_2_8">'II раздел'!$G$7</definedName>
    <definedName name="CHAPTER_2_9">'II раздел'!$H$7</definedName>
    <definedName name="CHAPTER_3_4">'III раздел'!$C$7</definedName>
    <definedName name="CHAPTER_3_5">'III раздел'!$D$7</definedName>
    <definedName name="CHAPTER_3_6">'III раздел'!$E$7</definedName>
    <definedName name="CHAPTER_3_7">'III раздел'!$F$7</definedName>
    <definedName name="CHAPTER_3_8">'III раздел'!$G$7</definedName>
    <definedName name="CHAPTER_3_9">'III раздел'!$H$7</definedName>
    <definedName name="CHAPTER_4_4">'IV раздел'!$D$7</definedName>
    <definedName name="CHAPTER_4_5">'IV раздел'!$E$7</definedName>
    <definedName name="CHAPTER_4_6">'IV раздел'!$F$7</definedName>
    <definedName name="CHAPTER_4_7">'IV раздел'!$G$7</definedName>
    <definedName name="CHAPTER_5_1_5">'V-I раздел'!$D$7</definedName>
    <definedName name="CHAPTER_5_1_6">'V-I раздел'!$E$7</definedName>
    <definedName name="CHAPTER_5_1_7">'V-I раздел'!$F$7</definedName>
    <definedName name="CHAPTER_5_10">'V раздел'!$I$7</definedName>
    <definedName name="CHAPTER_5_11">'V раздел'!$J$7</definedName>
    <definedName name="CHAPTER_5_2_5">'V-II раздел'!$D$6</definedName>
    <definedName name="CHAPTER_5_2_6">'V-II раздел'!$E$6</definedName>
    <definedName name="CHAPTER_5_4">'V раздел'!$C$7</definedName>
    <definedName name="CHAPTER_5_8">'V раздел'!$G$7</definedName>
    <definedName name="CHAPTER_5_9">'V раздел'!$H$7</definedName>
    <definedName name="CHAPTER_6_4">'VI раздел'!$C$7</definedName>
    <definedName name="CHAPTER_6_5">'VI раздел'!$D$7</definedName>
    <definedName name="CHAPTER_6_6">'VI раздел'!$E$7</definedName>
    <definedName name="CHAPTER_6_7">'VI раздел'!$F$7</definedName>
    <definedName name="CHAPTER_7_4">'VII раздел'!$C$7</definedName>
    <definedName name="CHAPTER_7_5">'VII раздел'!$D$7</definedName>
    <definedName name="CHAPTER_7_6">'VII раздел'!$E$7</definedName>
    <definedName name="CHAPTER_7_7">'VII раздел'!$F$7</definedName>
    <definedName name="CHAPTER_8_10">'VIII раздел'!$I$9</definedName>
    <definedName name="CHAPTER_8_12">'VIII раздел'!$K$9</definedName>
    <definedName name="CHAPTER_8_4">'VIII раздел'!$C$9</definedName>
    <definedName name="CHAPTER_8_5">'VIII раздел'!$D$9</definedName>
    <definedName name="CHAPTER_8_6">'VIII раздел'!$E$9</definedName>
    <definedName name="CHAPTER_8_7">'VIII раздел'!$F$9</definedName>
    <definedName name="CHAPTER_8_8">'VIII раздел'!$G$9</definedName>
    <definedName name="CHAPTER_8_9">'VIII раздел'!$H$9</definedName>
    <definedName name="CHAPTER_9_4">'IX раздел'!$C$8</definedName>
    <definedName name="CHAPTER_9_5">'IX раздел'!$D$8</definedName>
    <definedName name="CHAPTER_9_6">'IX раздел'!$E$8</definedName>
    <definedName name="CHAPTER_9_7">'IX раздел'!$F$8</definedName>
    <definedName name="CHAPTER_9_8">'IX раздел'!$G$8</definedName>
    <definedName name="T14C1R18">'XIV раздел'!#REF!</definedName>
    <definedName name="T14C2R18">'XIV раздел'!#REF!</definedName>
    <definedName name="T14C3R18">'XIV раздел'!#REF!</definedName>
    <definedName name="T14C4R18">'XIV раздел'!#REF!</definedName>
    <definedName name="T15C4R13">'XV раздел'!#REF!</definedName>
    <definedName name="T16C8R26">'XVI раздел'!#REF!</definedName>
    <definedName name="T1C1R16" localSheetId="7">'I раздел'!#REF!</definedName>
    <definedName name="T1C1R16">'I раздел'!#REF!</definedName>
    <definedName name="T1C2R16" localSheetId="7">'I раздел'!#REF!</definedName>
    <definedName name="T1C2R16">'I раздел'!#REF!</definedName>
    <definedName name="T1C3R16" localSheetId="7">'I раздел'!#REF!</definedName>
    <definedName name="T1C3R16">'I раздел'!#REF!</definedName>
    <definedName name="T1C4R16" localSheetId="7">'I раздел'!#REF!</definedName>
    <definedName name="T1C4R16">'I раздел'!#REF!</definedName>
    <definedName name="T1C5R16" localSheetId="7">'I раздел'!#REF!</definedName>
    <definedName name="T1C5R16">'I раздел'!#REF!</definedName>
    <definedName name="T1C6R16" localSheetId="7">'I раздел'!#REF!</definedName>
    <definedName name="T1C6R16">'I раздел'!#REF!</definedName>
    <definedName name="T2C1R15" localSheetId="7">'II раздел'!#REF!</definedName>
    <definedName name="T2C1R15">'II раздел'!#REF!</definedName>
    <definedName name="T2C1R16" localSheetId="7">'II раздел'!#REF!</definedName>
    <definedName name="T2C1R16">'II раздел'!#REF!</definedName>
    <definedName name="T2C2R15" localSheetId="7">'II раздел'!#REF!</definedName>
    <definedName name="T2C2R15">'II раздел'!#REF!</definedName>
    <definedName name="T2C2R16" localSheetId="7">'II раздел'!#REF!</definedName>
    <definedName name="T2C2R16">'II раздел'!#REF!</definedName>
    <definedName name="T2C3R15" localSheetId="7">'II раздел'!#REF!</definedName>
    <definedName name="T2C3R15">'II раздел'!#REF!</definedName>
    <definedName name="T2C3R16" localSheetId="7">'II раздел'!#REF!</definedName>
    <definedName name="T2C3R16">'II раздел'!#REF!</definedName>
    <definedName name="T2C4R15" localSheetId="7">'II раздел'!#REF!</definedName>
    <definedName name="T2C4R15">'II раздел'!#REF!</definedName>
    <definedName name="T2C4R16" localSheetId="7">'II раздел'!#REF!</definedName>
    <definedName name="T2C4R16">'II раздел'!#REF!</definedName>
    <definedName name="T2C5R15" localSheetId="7">'II раздел'!#REF!</definedName>
    <definedName name="T2C5R15">'II раздел'!#REF!</definedName>
    <definedName name="T2C5R16" localSheetId="7">'II раздел'!#REF!</definedName>
    <definedName name="T2C5R16">'II раздел'!#REF!</definedName>
    <definedName name="T2C6R15" localSheetId="7">'II раздел'!#REF!</definedName>
    <definedName name="T2C6R15">'II раздел'!#REF!</definedName>
    <definedName name="T2C6R16" localSheetId="7">'II раздел'!#REF!</definedName>
    <definedName name="T2C6R16">'II раздел'!#REF!</definedName>
    <definedName name="T59C1R7">'XIV раздел'!#REF!</definedName>
    <definedName name="лл">'XV раздел'!#REF!</definedName>
    <definedName name="_xlnm.Print_Area" localSheetId="1">'I раздел'!$A$1:$I$61</definedName>
    <definedName name="_xlnm.Print_Area" localSheetId="2">'II раздел'!$A$1:$I$57</definedName>
    <definedName name="_xlnm.Print_Area" localSheetId="3">'III раздел'!$A$1:$H$15</definedName>
    <definedName name="_xlnm.Print_Area" localSheetId="4">'IV раздел'!$A$1:$G$128</definedName>
    <definedName name="_xlnm.Print_Area" localSheetId="11">'IX раздел'!$A$1:$G$25</definedName>
    <definedName name="_xlnm.Print_Area" localSheetId="5">'V раздел'!$A$1:$J$22</definedName>
    <definedName name="_xlnm.Print_Area" localSheetId="8">'VI раздел'!$A$1:$F$29</definedName>
    <definedName name="_xlnm.Print_Area" localSheetId="6">'V-I раздел'!$A$1:$F$112</definedName>
    <definedName name="_xlnm.Print_Area" localSheetId="9">'VII раздел'!$A$1:$F$21</definedName>
    <definedName name="_xlnm.Print_Area" localSheetId="10">'VIII раздел'!$A$1:$K$44</definedName>
    <definedName name="_xlnm.Print_Area" localSheetId="12">'X раздел'!$A$1:$G$22</definedName>
    <definedName name="_xlnm.Print_Area" localSheetId="13">'XI раздел'!$A$1:$G$30</definedName>
    <definedName name="_xlnm.Print_Area" localSheetId="14">'XII раздел'!$A$1:$G$20</definedName>
    <definedName name="_xlnm.Print_Area" localSheetId="15">'XIII раздел'!$A$1:$F$23</definedName>
    <definedName name="_xlnm.Print_Area" localSheetId="16">'XIV раздел'!$A$1:$F$33</definedName>
    <definedName name="_xlnm.Print_Area" localSheetId="17">'XV раздел'!$A$1:$H$25</definedName>
    <definedName name="_xlnm.Print_Area" localSheetId="18">'XVI раздел'!$A$1:$H$39</definedName>
    <definedName name="_xlnm.Print_Area" localSheetId="19">'XVII раздел'!$A$1:$F$37</definedName>
    <definedName name="_xlnm.Print_Area" localSheetId="0">'Титульный лист'!$A$1:$K$33</definedName>
  </definedNames>
  <calcPr fullCalcOnLoad="1"/>
</workbook>
</file>

<file path=xl/sharedStrings.xml><?xml version="1.0" encoding="utf-8"?>
<sst xmlns="http://schemas.openxmlformats.org/spreadsheetml/2006/main" count="1264" uniqueCount="753">
  <si>
    <t>Код по ОКЕИ: человек - 792</t>
  </si>
  <si>
    <t>Всего</t>
  </si>
  <si>
    <t>женщины</t>
  </si>
  <si>
    <t>А</t>
  </si>
  <si>
    <t>Б</t>
  </si>
  <si>
    <t>занятые граждане</t>
  </si>
  <si>
    <t>граждане в возрасте 14-29 лет</t>
  </si>
  <si>
    <t>уволенные с муниципальной службы</t>
  </si>
  <si>
    <t>члены семей граждан, уволенных с военной службы</t>
  </si>
  <si>
    <t>беженцы и вынужденные переселенцы</t>
  </si>
  <si>
    <t>II. Динамика численности безработных граждан</t>
  </si>
  <si>
    <t>жители сельской местности</t>
  </si>
  <si>
    <t>от 1 до 4 месяцев</t>
  </si>
  <si>
    <t>от 4 до 8 месяцев</t>
  </si>
  <si>
    <t>от 8 месяцев до 1 года</t>
  </si>
  <si>
    <t>более 1 года</t>
  </si>
  <si>
    <t>имеющие среднее профессиональное образование</t>
  </si>
  <si>
    <t>имеющие основное общее образование</t>
  </si>
  <si>
    <t>не имеющие основного общего образования</t>
  </si>
  <si>
    <t>18-19 лет</t>
  </si>
  <si>
    <t>20-24 лет</t>
  </si>
  <si>
    <t>25-29 лет</t>
  </si>
  <si>
    <t>одинокие родители</t>
  </si>
  <si>
    <t>многодетные родители</t>
  </si>
  <si>
    <t>родители, воспитывающие детей-инвалидов</t>
  </si>
  <si>
    <t>для замещения рабочих профессий</t>
  </si>
  <si>
    <t>другая</t>
  </si>
  <si>
    <t>Добыча полезных ископаемых</t>
  </si>
  <si>
    <t>Обрабатывающие производства</t>
  </si>
  <si>
    <t>Строительство</t>
  </si>
  <si>
    <t>Образование</t>
  </si>
  <si>
    <t>от 1 до 3 месяцев (27)</t>
  </si>
  <si>
    <t xml:space="preserve">от 3 до 6 месяцев (28) </t>
  </si>
  <si>
    <t>от 6 месяцев до 1года (29)</t>
  </si>
  <si>
    <t>более 1 года (30)</t>
  </si>
  <si>
    <t>из них безработные граждане</t>
  </si>
  <si>
    <t>из них по предложению органов службы занятости</t>
  </si>
  <si>
    <t>Код по ОКЕИ: человек – 792</t>
  </si>
  <si>
    <t>граждане в возрасте 16-29 лет</t>
  </si>
  <si>
    <t>в том числе:</t>
  </si>
  <si>
    <t>безработные граждане, не получающие пособие по безработице</t>
  </si>
  <si>
    <t xml:space="preserve">жители сельской местности </t>
  </si>
  <si>
    <t>из них  по предложению органов службы занятости</t>
  </si>
  <si>
    <t>40-49 лет</t>
  </si>
  <si>
    <t>50-59 лет</t>
  </si>
  <si>
    <t>60 и старше</t>
  </si>
  <si>
    <t>Численность граждан, прибывших из других субъектов Российской Федерации</t>
  </si>
  <si>
    <t>Численность членов семей граждан, прибывших из других субъектов Российской Федерации</t>
  </si>
  <si>
    <t>Количество обращений за заключением о привлечении и об использовании иностранных работников</t>
  </si>
  <si>
    <t>№ стр</t>
  </si>
  <si>
    <t>молодежь в возрасте 
16-29 лет</t>
  </si>
  <si>
    <t>иностранные граждане и лица без гражданства</t>
  </si>
  <si>
    <t>из них:
одинокие родители</t>
  </si>
  <si>
    <t>из них в возрасте 14-17 лет</t>
  </si>
  <si>
    <t>в том числе трудоспособных</t>
  </si>
  <si>
    <t>ФЕДЕРАЛЬНОЕ СТАТИСТИЧЕСКОЕ НАБЛЮДЕНИЕ</t>
  </si>
  <si>
    <t>в том числе: 
граждане Российской Федерации</t>
  </si>
  <si>
    <t>граждане, проживающие в сельской местности</t>
  </si>
  <si>
    <t>16-17</t>
  </si>
  <si>
    <t>18-19</t>
  </si>
  <si>
    <t>20-24</t>
  </si>
  <si>
    <t>25-29</t>
  </si>
  <si>
    <t>55-59</t>
  </si>
  <si>
    <t>пенсионеры, стремящиеся возобновить трудовую деятельность</t>
  </si>
  <si>
    <t>в том числе:
с гражданской службы</t>
  </si>
  <si>
    <t>с военной службы</t>
  </si>
  <si>
    <t>с правоохранительной службы</t>
  </si>
  <si>
    <t>граждане, уволенные с муниципальной службы</t>
  </si>
  <si>
    <t>граждане, освобожденные из учреждений, исполняющих наказание в виде лишения свободы</t>
  </si>
  <si>
    <t>инвалиды</t>
  </si>
  <si>
    <t>лица из числа детей-сирот, детей, оставшихся без попечения родителей</t>
  </si>
  <si>
    <t>граждане, подвергшиеся воздействию радиации вследствие чернобыльской и других радиационных аварий и  катастроф</t>
  </si>
  <si>
    <t>граждане, уволенные в связи с ликвидацией организации, либо прекращением деятельности индивидуальным предпринимателем, сокращением численности или штата работников организации, индивидуального предпринимателя</t>
  </si>
  <si>
    <t>граждане, прекратившие индивидуальную предпринимательскую деятельность</t>
  </si>
  <si>
    <t>граждане, стремящиеся возобновить трудовую деятельность после длительного (более года) перерыва</t>
  </si>
  <si>
    <t>граждане, впервые ищущие работу (ранее не работавшие)</t>
  </si>
  <si>
    <t>граждане, обратившиеся после окончания сезонных работ</t>
  </si>
  <si>
    <t>родители, имеющие несовершеннолетних детей, всего</t>
  </si>
  <si>
    <t>родители, имеющие детей-инвалидов</t>
  </si>
  <si>
    <t>граждане, проживающие в монопрофильных городах 
(населенных пунктах)</t>
  </si>
  <si>
    <t>имеющие среднее общее образование</t>
  </si>
  <si>
    <t>из них не имеющие квалификации</t>
  </si>
  <si>
    <t>из них</t>
  </si>
  <si>
    <t>в том числе имеют продолжительность безработицы:
менее 1 месяца</t>
  </si>
  <si>
    <t>Средняя продолжительность безработицы, месяцев</t>
  </si>
  <si>
    <t>IV. Состав безработных граждан (на конец отчетного периода)</t>
  </si>
  <si>
    <t>Численность безработных граждан, впервые ищущих работу (ранее не работавших)</t>
  </si>
  <si>
    <t>в том числе:
образовательных организаций высшего образования</t>
  </si>
  <si>
    <t>профессиональных образовательных организаций</t>
  </si>
  <si>
    <t>общеобразовательных организаций</t>
  </si>
  <si>
    <t>уволенные по соглашению сторон</t>
  </si>
  <si>
    <t>уволенные в связи с ликвидацией организации, либо прекращением деятельности индивидуальным предпринимателем, сокращением численности или штата работников организации, индивидуального предпринимателя</t>
  </si>
  <si>
    <t>работавшие на должности служащего</t>
  </si>
  <si>
    <t>V. Заявленная работодателями потребность в работниках</t>
  </si>
  <si>
    <t>из неё</t>
  </si>
  <si>
    <t>X</t>
  </si>
  <si>
    <t>муниципальная</t>
  </si>
  <si>
    <t>менее 1 месяца (26)</t>
  </si>
  <si>
    <t>VI. Организация профессиональной ориентации граждан</t>
  </si>
  <si>
    <t>жители монопро
фильных городов (населенных пунктов)</t>
  </si>
  <si>
    <t>граждане, уволенные с военной службы</t>
  </si>
  <si>
    <t>граждане, уволенные в связи с ликвидацией организации, либо прекращением деятельности индивидуальным предпринимателем, сокращением  численности или штата работников организации, индивидуального предпринимателя</t>
  </si>
  <si>
    <t xml:space="preserve">граждане предпенсионного возраста </t>
  </si>
  <si>
    <t>женщины, находящиеся в отпуске по уходу за ребенком до достижения им возраста трех лет</t>
  </si>
  <si>
    <t xml:space="preserve">                                учащиеся образовательных организаций (19):</t>
  </si>
  <si>
    <t>VII. Психологическая поддержка безработных граждан</t>
  </si>
  <si>
    <t xml:space="preserve">граждане, уволенные в связи с ликвидацией организации, либо прекращением деятельности индивидуальным предпринимателем, сокращением численности или штата работников организации, индивидуального предпринимателя  </t>
  </si>
  <si>
    <t>профессиональную подготовку</t>
  </si>
  <si>
    <t>переподготовку</t>
  </si>
  <si>
    <t>повышение квалификации</t>
  </si>
  <si>
    <t>из них 
безработные граждане</t>
  </si>
  <si>
    <t>женщины, находящиеся в отпуске по уходу за ребенком до достижения им возраста трёх лет</t>
  </si>
  <si>
    <t>граждане, проживающие в монопрофильных городах (населенных пунктах)</t>
  </si>
  <si>
    <t>лица предпенсионного возраста</t>
  </si>
  <si>
    <t>по профессиям рабочих (24)</t>
  </si>
  <si>
    <t>по должностям служащих (25)</t>
  </si>
  <si>
    <t>Признано безработными из числа завершивших профобучение, получивших ДПО в предыдущем периоде  (26)</t>
  </si>
  <si>
    <t>Средняя продолжительность обучения (27)</t>
  </si>
  <si>
    <t>IX. Организация проведения оплачиваемых общественных работ</t>
  </si>
  <si>
    <t>из них
безработные граждане</t>
  </si>
  <si>
    <t>X. Организация временного трудоустройства несовершеннолетних граждан в возрасте от 14 до 18 лет в свободное от учёбы время</t>
  </si>
  <si>
    <t xml:space="preserve">XI. Организация временного трудоустройства безработных граждан, испытывающих трудности в поиске работы </t>
  </si>
  <si>
    <t>граждане предпенсионного возраста</t>
  </si>
  <si>
    <t>граждане, подвергшиеся воздействию радиации вследствие чернобыльской и других радиационных аварий и катастроф</t>
  </si>
  <si>
    <t>XIII. Социальная адаптация безработных граждан на рынке труда</t>
  </si>
  <si>
    <t>Из них</t>
  </si>
  <si>
    <t>граждане, уволенные в связи с ликвидацией организации, либо прекращением деятельности индивидуальным предпринимателем,  сокращением численности или штата работников организации, индивидуального предпринимателя</t>
  </si>
  <si>
    <t>в том числе</t>
  </si>
  <si>
    <t>оплата стоимости проезда к месту работы и обратно (13)</t>
  </si>
  <si>
    <t>суточные расходы за время следования к месту работы и обратно (14)</t>
  </si>
  <si>
    <t>оплата найма жилого помещения (15)</t>
  </si>
  <si>
    <t>жители монопрофиль ных городов (населенных пунктов)</t>
  </si>
  <si>
    <t>суточные расходы за время следования к новому месту жительства (27)</t>
  </si>
  <si>
    <t>единовременное пособие (28)</t>
  </si>
  <si>
    <t>XVII. Выдача заключений о привлечении и об использовании иностранных работников</t>
  </si>
  <si>
    <t>№ строки</t>
  </si>
  <si>
    <t>жители монопро
фильных городов (населённых пунктов)</t>
  </si>
  <si>
    <t>с оплатой труда выше прожиточного минимума в субъекте Российской Федерации</t>
  </si>
  <si>
    <t>Предоставляют:</t>
  </si>
  <si>
    <t>Сроки предоставления:</t>
  </si>
  <si>
    <t>Наименование отчитывающейся организации</t>
  </si>
  <si>
    <t>Почтовый адрес</t>
  </si>
  <si>
    <t>Код
формы 
по ОКУД</t>
  </si>
  <si>
    <t>Код</t>
  </si>
  <si>
    <t>отчитывающейся
 организации 
по ОКПО</t>
  </si>
  <si>
    <t xml:space="preserve">  СВЕДЕНИЯ О ПРЕДОСТАВЛЕНИИ ГОСУДАРСТВЕННЫХ УСЛУГ В ОБЛАСТИ СОДЕЙСТВИЯ ЗАНЯТОСТИ НАСЕЛЕНИЯ</t>
  </si>
  <si>
    <t xml:space="preserve">    (нарастающим итогом)</t>
  </si>
  <si>
    <t xml:space="preserve"> Форма № 2-Т (трудоустройство)</t>
  </si>
  <si>
    <t>Квартальная</t>
  </si>
  <si>
    <t>Март</t>
  </si>
  <si>
    <t>Сентябрь</t>
  </si>
  <si>
    <t>Декабрь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</si>
  <si>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</si>
  <si>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</si>
  <si>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</si>
  <si>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</si>
  <si>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</si>
  <si>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из них в связи с трудоуст-ройством</t>
  </si>
  <si>
    <t>из них по направ-лению органов службы занятости</t>
  </si>
  <si>
    <t>граждане, проживающие в монопрофильных городах (населённых пунктах)</t>
  </si>
  <si>
    <t>07а</t>
  </si>
  <si>
    <t>07б</t>
  </si>
  <si>
    <t>07в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</si>
  <si>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</si>
  <si>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</si>
  <si>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</si>
  <si>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</si>
  <si>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</si>
  <si>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</si>
  <si>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</si>
  <si>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</si>
  <si>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</si>
  <si>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32а</t>
  </si>
  <si>
    <t>32б</t>
  </si>
  <si>
    <t>32в</t>
  </si>
  <si>
    <t>32г</t>
  </si>
  <si>
    <t>На начало отчётного года</t>
  </si>
  <si>
    <t>Заявлено в отчётном периоде</t>
  </si>
  <si>
    <t>Исключено в отчётном периоде</t>
  </si>
  <si>
    <t>из них в связи с трудоуст-ройством граждан по направ-лению органов службы занятости</t>
  </si>
  <si>
    <t>с оплатой труда выше прожиточ-ного минимума в субъекте Российской Федерации</t>
  </si>
  <si>
    <t>на квотиру-емые рабочие места для трудоуст-ройства инвалидов</t>
  </si>
  <si>
    <t>из неё для трудоустройства граждан на квотируемые рабочие места</t>
  </si>
  <si>
    <t>из неё для трудоустройства инвалидов</t>
  </si>
  <si>
    <t>из неё на специальные рабочие места</t>
  </si>
  <si>
    <t>Коды по ОКЕИ: единица – 642</t>
  </si>
  <si>
    <t>граждане по истечении шестимесячного периода безработицы</t>
  </si>
  <si>
    <t>выпускники общеобразовательных организаций</t>
  </si>
  <si>
    <t>граждане, уволенные с военной службы по призыву не более трёх лет назад</t>
  </si>
  <si>
    <t>Июнь</t>
  </si>
  <si>
    <t>ClearNames</t>
  </si>
  <si>
    <r>
      <rPr>
        <b/>
        <sz val="12"/>
        <color indexed="8"/>
        <rFont val="Times New Roman"/>
        <family val="1"/>
      </rPr>
      <t>из строки 01 по отдельным категориям граждан</t>
    </r>
    <r>
      <rPr>
        <b/>
        <sz val="12"/>
        <color indexed="8"/>
        <rFont val="Times New Roman"/>
        <family val="1"/>
      </rPr>
      <t xml:space="preserve">: 
    </t>
    </r>
    <r>
      <rPr>
        <sz val="12"/>
        <color indexed="8"/>
        <rFont val="Times New Roman"/>
        <family val="1"/>
      </rPr>
      <t xml:space="preserve"> граждане предпенсионного возраста</t>
    </r>
  </si>
  <si>
    <r>
      <rPr>
        <b/>
        <sz val="12"/>
        <color indexed="8"/>
        <rFont val="Times New Roman"/>
        <family val="1"/>
      </rPr>
      <t>Из строки 01 по отдельным категориям граждан:</t>
    </r>
    <r>
      <rPr>
        <sz val="12"/>
        <color indexed="8"/>
        <rFont val="Times New Roman"/>
        <family val="1"/>
      </rPr>
      <t xml:space="preserve">
     граждане предпенсионного возраста</t>
    </r>
  </si>
  <si>
    <r>
      <rPr>
        <b/>
        <sz val="12"/>
        <color indexed="8"/>
        <rFont val="Times New Roman"/>
        <family val="1"/>
      </rPr>
      <t>Из строки 06 по причинам прекращения трудовой деятельности:</t>
    </r>
    <r>
      <rPr>
        <sz val="12"/>
        <color indexed="8"/>
        <rFont val="Times New Roman"/>
        <family val="1"/>
      </rPr>
      <t xml:space="preserve">
     уволенные по собственному желанию</t>
    </r>
  </si>
  <si>
    <r>
      <rPr>
        <b/>
        <sz val="12"/>
        <color indexed="8"/>
        <rFont val="Times New Roman"/>
        <family val="1"/>
      </rPr>
      <t xml:space="preserve">Из строки 03 по отдельным категориям граждан:
     </t>
    </r>
    <r>
      <rPr>
        <sz val="12"/>
        <color indexed="8"/>
        <rFont val="Times New Roman"/>
        <family val="1"/>
      </rPr>
      <t>безработные граждане</t>
    </r>
  </si>
  <si>
    <r>
      <rPr>
        <b/>
        <sz val="12"/>
        <color indexed="8"/>
        <rFont val="Times New Roman"/>
        <family val="1"/>
      </rPr>
      <t>Из строки 02 по отдельным категориям безработных граждан:</t>
    </r>
    <r>
      <rPr>
        <sz val="12"/>
        <color indexed="8"/>
        <rFont val="Times New Roman"/>
        <family val="1"/>
      </rPr>
      <t xml:space="preserve"> 
     граждане в возрасте 16-29 лет</t>
    </r>
  </si>
  <si>
    <r>
      <rPr>
        <b/>
        <sz val="12"/>
        <color indexed="8"/>
        <rFont val="Times New Roman"/>
        <family val="1"/>
      </rPr>
      <t xml:space="preserve">Из строки 02 по отдельным категориям безработных граждан:
</t>
    </r>
    <r>
      <rPr>
        <sz val="12"/>
        <color indexed="8"/>
        <rFont val="Times New Roman"/>
        <family val="1"/>
      </rPr>
      <t xml:space="preserve">     инвалиды</t>
    </r>
  </si>
  <si>
    <r>
      <t xml:space="preserve">Из строки 01 по отдельным категориям граждан:
     </t>
    </r>
    <r>
      <rPr>
        <sz val="12"/>
        <color indexed="8"/>
        <rFont val="Times New Roman"/>
        <family val="1"/>
      </rPr>
      <t>граждане, стремящиеся возобновить трудовую деятельность после 
     длительного (более года) перерыва</t>
    </r>
  </si>
  <si>
    <r>
      <t xml:space="preserve">Из строки 02:
     </t>
    </r>
    <r>
      <rPr>
        <sz val="12"/>
        <color indexed="8"/>
        <rFont val="Times New Roman"/>
        <family val="1"/>
      </rPr>
      <t>безработные граждане, для которых общественные работы не 
     являются подходящей работой</t>
    </r>
  </si>
  <si>
    <r>
      <rPr>
        <b/>
        <sz val="12"/>
        <color indexed="8"/>
        <rFont val="Times New Roman"/>
        <family val="1"/>
      </rPr>
      <t xml:space="preserve">Справочно: </t>
    </r>
    <r>
      <rPr>
        <sz val="12"/>
        <color indexed="8"/>
        <rFont val="Times New Roman"/>
        <family val="1"/>
      </rPr>
      <t>Средняя продолжительность общественных работ (14)</t>
    </r>
  </si>
  <si>
    <r>
      <rPr>
        <b/>
        <sz val="12"/>
        <color indexed="8"/>
        <rFont val="Times New Roman"/>
        <family val="1"/>
      </rPr>
      <t>Справочно:</t>
    </r>
    <r>
      <rPr>
        <sz val="12"/>
        <color indexed="8"/>
        <rFont val="Times New Roman"/>
        <family val="1"/>
      </rPr>
      <t xml:space="preserve"> Средний период временного трудоустройства (11) </t>
    </r>
  </si>
  <si>
    <r>
      <rPr>
        <b/>
        <sz val="12"/>
        <color indexed="8"/>
        <rFont val="Times New Roman"/>
        <family val="1"/>
      </rPr>
      <t>Из строки 01 по отдельным категориям граждан:</t>
    </r>
    <r>
      <rPr>
        <sz val="12"/>
        <color indexed="8"/>
        <rFont val="Times New Roman"/>
        <family val="1"/>
      </rPr>
      <t xml:space="preserve">
     инвалиды</t>
    </r>
  </si>
  <si>
    <r>
      <rPr>
        <b/>
        <sz val="12"/>
        <color indexed="8"/>
        <rFont val="Times New Roman"/>
        <family val="1"/>
      </rPr>
      <t>Справочно:</t>
    </r>
    <r>
      <rPr>
        <sz val="12"/>
        <color indexed="8"/>
        <rFont val="Times New Roman"/>
        <family val="1"/>
      </rPr>
      <t xml:space="preserve"> Средний период временного трудоустройства (19) </t>
    </r>
  </si>
  <si>
    <r>
      <rPr>
        <b/>
        <sz val="12"/>
        <color indexed="8"/>
        <rFont val="Times New Roman"/>
        <family val="1"/>
      </rPr>
      <t>Из строки 01 по отдельным категориям граждан:</t>
    </r>
    <r>
      <rPr>
        <sz val="12"/>
        <color indexed="8"/>
        <rFont val="Times New Roman"/>
        <family val="1"/>
      </rPr>
      <t xml:space="preserve">
     безработные граждане, не получающие пособие по  безработице</t>
    </r>
  </si>
  <si>
    <r>
      <rPr>
        <b/>
        <sz val="12"/>
        <color indexed="8"/>
        <rFont val="Times New Roman"/>
        <family val="1"/>
      </rPr>
      <t xml:space="preserve">Справочно: </t>
    </r>
    <r>
      <rPr>
        <sz val="12"/>
        <color indexed="8"/>
        <rFont val="Times New Roman"/>
        <family val="1"/>
      </rPr>
      <t>Средний период временного трудоустройства (10):</t>
    </r>
  </si>
  <si>
    <r>
      <rPr>
        <b/>
        <sz val="12"/>
        <color indexed="8"/>
        <rFont val="Times New Roman"/>
        <family val="1"/>
      </rPr>
      <t>Из строки 02 по отдельным категориям безработных граждан:</t>
    </r>
    <r>
      <rPr>
        <sz val="12"/>
        <color indexed="8"/>
        <rFont val="Times New Roman"/>
        <family val="1"/>
      </rPr>
      <t xml:space="preserve">
     граждане в возрасте 16-29 лет</t>
    </r>
  </si>
  <si>
    <r>
      <rPr>
        <b/>
        <sz val="12"/>
        <color indexed="8"/>
        <rFont val="Times New Roman"/>
        <family val="1"/>
      </rPr>
      <t>Из строки 02 по отдельным категориям безработных граждан:</t>
    </r>
    <r>
      <rPr>
        <sz val="12"/>
        <color indexed="8"/>
        <rFont val="Times New Roman"/>
        <family val="1"/>
      </rPr>
      <t xml:space="preserve">
     граждане в возрасте 18-29 лет</t>
    </r>
  </si>
  <si>
    <r>
      <rPr>
        <b/>
        <sz val="12"/>
        <color indexed="8"/>
        <rFont val="Times New Roman"/>
        <family val="1"/>
      </rPr>
      <t>из строки 02:</t>
    </r>
    <r>
      <rPr>
        <sz val="12"/>
        <color indexed="8"/>
        <rFont val="Times New Roman"/>
        <family val="1"/>
      </rPr>
      <t xml:space="preserve"> переехавшие в пределах субъекта Российской Федерации</t>
    </r>
  </si>
  <si>
    <r>
      <rPr>
        <b/>
        <sz val="12"/>
        <color indexed="8"/>
        <rFont val="Times New Roman"/>
        <family val="1"/>
      </rPr>
      <t xml:space="preserve">из строки 02: </t>
    </r>
    <r>
      <rPr>
        <sz val="12"/>
        <color indexed="8"/>
        <rFont val="Times New Roman"/>
        <family val="1"/>
      </rPr>
      <t xml:space="preserve">переехавшие в другой субъект Российской Федерации </t>
    </r>
  </si>
  <si>
    <r>
      <rPr>
        <b/>
        <sz val="12"/>
        <color indexed="8"/>
        <rFont val="Times New Roman"/>
        <family val="1"/>
      </rPr>
      <t xml:space="preserve">Из строки 02 по возрасту:
     </t>
    </r>
    <r>
      <rPr>
        <sz val="12"/>
        <color indexed="8"/>
        <rFont val="Times New Roman"/>
        <family val="1"/>
      </rPr>
      <t xml:space="preserve">18 - 29 лет </t>
    </r>
  </si>
  <si>
    <r>
      <rPr>
        <b/>
        <sz val="12"/>
        <color indexed="8"/>
        <rFont val="Times New Roman"/>
        <family val="1"/>
      </rPr>
      <t xml:space="preserve">Справочно: </t>
    </r>
    <r>
      <rPr>
        <sz val="12"/>
        <color indexed="8"/>
        <rFont val="Times New Roman"/>
        <family val="1"/>
      </rPr>
      <t xml:space="preserve">прибывшие из других субъектов Российской Федерации </t>
    </r>
  </si>
  <si>
    <r>
      <rPr>
        <b/>
        <sz val="12"/>
        <color indexed="8"/>
        <rFont val="Times New Roman"/>
        <family val="1"/>
      </rPr>
      <t xml:space="preserve">Из строки 02: </t>
    </r>
    <r>
      <rPr>
        <sz val="12"/>
        <color indexed="8"/>
        <rFont val="Times New Roman"/>
        <family val="1"/>
      </rPr>
      <t xml:space="preserve">переселившиеся в пределах субъекта Российской Федерации </t>
    </r>
  </si>
  <si>
    <r>
      <rPr>
        <b/>
        <sz val="12"/>
        <color indexed="8"/>
        <rFont val="Times New Roman"/>
        <family val="1"/>
      </rPr>
      <t>Из строки 02:</t>
    </r>
    <r>
      <rPr>
        <sz val="12"/>
        <color indexed="8"/>
        <rFont val="Times New Roman"/>
        <family val="1"/>
      </rPr>
      <t xml:space="preserve"> переселившиеся в другой  субъект Российской Федерации </t>
    </r>
  </si>
  <si>
    <r>
      <rPr>
        <b/>
        <sz val="12"/>
        <color indexed="8"/>
        <rFont val="Times New Roman"/>
        <family val="1"/>
      </rPr>
      <t xml:space="preserve">Из строки 02 по возрасту:
</t>
    </r>
    <r>
      <rPr>
        <sz val="12"/>
        <color indexed="8"/>
        <rFont val="Times New Roman"/>
        <family val="1"/>
      </rPr>
      <t xml:space="preserve">18 - 29 лет </t>
    </r>
  </si>
  <si>
    <r>
      <rPr>
        <b/>
        <sz val="12"/>
        <color indexed="8"/>
        <rFont val="Times New Roman"/>
        <family val="1"/>
      </rPr>
      <t>Из строки 11:</t>
    </r>
    <r>
      <rPr>
        <sz val="12"/>
        <color indexed="8"/>
        <rFont val="Times New Roman"/>
        <family val="1"/>
      </rPr>
      <t xml:space="preserve"> переселившиеся в пределах субъекта Российской Федерации </t>
    </r>
  </si>
  <si>
    <r>
      <rPr>
        <b/>
        <sz val="12"/>
        <color indexed="8"/>
        <rFont val="Times New Roman"/>
        <family val="1"/>
      </rPr>
      <t>Из строки 11:</t>
    </r>
    <r>
      <rPr>
        <sz val="12"/>
        <color indexed="8"/>
        <rFont val="Times New Roman"/>
        <family val="1"/>
      </rPr>
      <t xml:space="preserve"> переселившиеся в другой  субъект Российской Федерации </t>
    </r>
  </si>
  <si>
    <r>
      <rPr>
        <b/>
        <sz val="12"/>
        <color indexed="8"/>
        <rFont val="Times New Roman"/>
        <family val="1"/>
      </rPr>
      <t xml:space="preserve">Из строки 11 по возрасту:
     </t>
    </r>
    <r>
      <rPr>
        <sz val="12"/>
        <color indexed="8"/>
        <rFont val="Times New Roman"/>
        <family val="1"/>
      </rPr>
      <t>18 - 29 лет</t>
    </r>
  </si>
  <si>
    <r>
      <t>E-mail:</t>
    </r>
    <r>
      <rPr>
        <u val="single"/>
        <sz val="11"/>
        <color indexed="8"/>
        <rFont val="Calibri"/>
        <family val="2"/>
      </rPr>
      <t xml:space="preserve">                        </t>
    </r>
  </si>
  <si>
    <t>38а</t>
  </si>
  <si>
    <t>граждане в возрасте 16-17 лет</t>
  </si>
  <si>
    <t>Код по ОКЕИ: человек - 792, единица - 642</t>
  </si>
  <si>
    <t>I. Содействие в поиске подходящей работы</t>
  </si>
  <si>
    <t>из них женщины</t>
  </si>
  <si>
    <t>14а</t>
  </si>
  <si>
    <r>
      <rPr>
        <b/>
        <sz val="12"/>
        <color indexed="8"/>
        <rFont val="Times New Roman"/>
        <family val="1"/>
      </rPr>
      <t>Справочно:</t>
    </r>
    <r>
      <rPr>
        <sz val="12"/>
        <color indexed="8"/>
        <rFont val="Times New Roman"/>
        <family val="1"/>
      </rPr>
      <t xml:space="preserve"> Снято с регистрационного учёта в связи с трудоустройством (гр.4 стр.01 = 39+40):</t>
    </r>
  </si>
  <si>
    <t xml:space="preserve">на постоянную работу (39) </t>
  </si>
  <si>
    <t xml:space="preserve">на временную работу (40) </t>
  </si>
  <si>
    <t xml:space="preserve">на квотируемые рабочие места (41) </t>
  </si>
  <si>
    <t xml:space="preserve">      из них инвалидоов(42)  </t>
  </si>
  <si>
    <t>женщины, имеющие детей в возрасте 7-17 лет</t>
  </si>
  <si>
    <t>50 лет и старше</t>
  </si>
  <si>
    <t>08а</t>
  </si>
  <si>
    <t>09а</t>
  </si>
  <si>
    <t>10а</t>
  </si>
  <si>
    <t>10</t>
  </si>
  <si>
    <t>10г</t>
  </si>
  <si>
    <t>10д</t>
  </si>
  <si>
    <t>граждане, испытывающие трудности в поиске работы</t>
  </si>
  <si>
    <t>III. Распределение безработных граждан по продолжительности безработицы (на конец отчетного периода)</t>
  </si>
  <si>
    <t>Код по ОКЗ</t>
  </si>
  <si>
    <t>В</t>
  </si>
  <si>
    <t>в том числе:
специалисты в области науки и техники</t>
  </si>
  <si>
    <t>специалисты в области здравоохранения</t>
  </si>
  <si>
    <t>из них:
врачи</t>
  </si>
  <si>
    <t>специалисты по медицинскому уходу и акушерству</t>
  </si>
  <si>
    <t>специалисты в области образования</t>
  </si>
  <si>
    <t>из них:
профессорско-преподавательский состав университетов и других организаций высшего образования</t>
  </si>
  <si>
    <t>преподаватели средних профессиональных образовательных организаций</t>
  </si>
  <si>
    <t>педагогические работники в средней школе</t>
  </si>
  <si>
    <t>педагогические работники в начальном и дошкольном образовании</t>
  </si>
  <si>
    <t>специалисты в области права, гуманитарных наук и культуры</t>
  </si>
  <si>
    <t>в том числе:
специалисты-техники в области науки и техники</t>
  </si>
  <si>
    <t>средний медицинский персонал здравоохранения</t>
  </si>
  <si>
    <t>средний специальный персонал по экономичаской и административной деятельности</t>
  </si>
  <si>
    <t>средний специальный персонал в области правовой, социальной работы, культуры, спорта и родственных занятий</t>
  </si>
  <si>
    <t>в том числе:
служащие общего профиля и обслуживающие офисную технику</t>
  </si>
  <si>
    <t>служащие сферы обслуживания населения</t>
  </si>
  <si>
    <t>служащие в сфере обработки числовой информации с учётом материальных ценностей</t>
  </si>
  <si>
    <t>другие офисные служащие</t>
  </si>
  <si>
    <t>работники сферы индивидуальных услуг</t>
  </si>
  <si>
    <t>продавцы</t>
  </si>
  <si>
    <t>работники служб, осуществляющие охрану граждан и собственности</t>
  </si>
  <si>
    <t>в том числе:
квалифицированные работники сельского хозяйства, производящие товарную продукцию</t>
  </si>
  <si>
    <t>товарные производители лесной и рыбной продукции и охотники</t>
  </si>
  <si>
    <t>квалифицированные работники сельского хозяйства, рыболовства, охотники и сборщики урожая, производящие продукцию для личного потребления</t>
  </si>
  <si>
    <t>рабочие, занятые изготовлением прецизионных инструментов и приборов, рабочие художественных промыслов и полиграфического производства</t>
  </si>
  <si>
    <t>рабочие в области элетротехники и электронники</t>
  </si>
  <si>
    <t>рабочие пищевой, деревообрабатывающей, текстильной и швейной промышленности и рабочие родственных занятий</t>
  </si>
  <si>
    <t>из них:
рабочие пищевой промышленности и рабочие родственных занятий</t>
  </si>
  <si>
    <t>рабочие ручного труда, производящие одежду и обувь</t>
  </si>
  <si>
    <t>сборщики</t>
  </si>
  <si>
    <t>в том числе:
уборщики и прислуга</t>
  </si>
  <si>
    <t>неквалифицированные рабочие сельского и лесного хозяйства, рыбоводства и рыболовства</t>
  </si>
  <si>
    <t>военнослужащие</t>
  </si>
  <si>
    <t>неквалифицированные рабочие, занятые в горнодобывающей промышленности, строительстве, обрабатывающей промышленности и на транспорте</t>
  </si>
  <si>
    <t>помощники в приготовлении пищи</t>
  </si>
  <si>
    <t>уличные торговцы и другие неквалифицированные работники, оказывающие различные уличные услуги</t>
  </si>
  <si>
    <t>из них:
неквалифицированные рабочие, занятые в горнодобывающей промышленности и строительстве</t>
  </si>
  <si>
    <t>неквалифицированные рабочие, занятые в обрабатывающей промышленности</t>
  </si>
  <si>
    <t>неквалифицированные рабочие, занятые на транспорте и в хранении</t>
  </si>
  <si>
    <t>из них:
неквалифицированные рабочие, занятые на строительстве и ремонте дорог, плотин и аналогичных гражданских сооружений</t>
  </si>
  <si>
    <t>неквалифицированные рабочие, занятые на строительстве зданий</t>
  </si>
  <si>
    <t>Количество работодателей, заявивших сведения о потребности в работниках для замещения свободных рабочих мест (вакантных должностей)</t>
  </si>
  <si>
    <t>Коды по ОКЕИ:  единица - 642</t>
  </si>
  <si>
    <t>Обратились за предоставлением государственной услуги (количество поступивших заявлений)</t>
  </si>
  <si>
    <t>Оказано государственных услуг (количество выданных заключений)</t>
  </si>
  <si>
    <t xml:space="preserve">                                безработным гражданам перед направлением на профессиональное  
                                обучение, дополнительное профессиональное образование (20):</t>
  </si>
  <si>
    <t>Код по ОКЕИ: единица - 642</t>
  </si>
  <si>
    <t>Обратилось за предоставлением государственной услуги (количество поступивших заявлений)</t>
  </si>
  <si>
    <t>Код по ОКЕИ: единица - 642, человек - 792</t>
  </si>
  <si>
    <t>Завершили профобучение, получили ДПО (количество выданных документов об обучении и квалификации), единиц</t>
  </si>
  <si>
    <t>22а</t>
  </si>
  <si>
    <t>17а</t>
  </si>
  <si>
    <t>17б</t>
  </si>
  <si>
    <t>17в</t>
  </si>
  <si>
    <t>граждане, получающие социальную помощь на основе социального контракта</t>
  </si>
  <si>
    <t>Код по ОКЕИ: единица - 642, человек – 792</t>
  </si>
  <si>
    <t>12а</t>
  </si>
  <si>
    <t>из них:
родители, имеющие детей-инвалидов</t>
  </si>
  <si>
    <t>рабочие места в сельской местности</t>
  </si>
  <si>
    <t>рабочие места в монопрофи-льных городах (населенных пунктах)</t>
  </si>
  <si>
    <t>V- I. Заявленная работодателями потребность в работниках по занятиям 
(на конец отчетного периода)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</si>
  <si>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</si>
  <si>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граждане, уволенные с военной службы по призыву</t>
  </si>
  <si>
    <t>9а</t>
  </si>
  <si>
    <t>родители, имеющие несовершеннолетних детей - всего</t>
  </si>
  <si>
    <t>Обеспечение эл. энергией, газом и паром; кондиционирование воздуха</t>
  </si>
  <si>
    <t>Водоснабжение; водоотведение, организация сбора и утилизация отходов, деятельность по ликвидации загрязнений 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</si>
  <si>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</si>
  <si>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</si>
  <si>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</si>
  <si>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</si>
  <si>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</si>
  <si>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</si>
  <si>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</si>
  <si>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</si>
  <si>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</si>
  <si>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</si>
  <si>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</si>
  <si>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 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</si>
  <si>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</si>
  <si>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Деятельность экстерриториальных организаций и органов</t>
  </si>
  <si>
    <t>из них в связи с трудоустройством</t>
  </si>
  <si>
    <t>специалисты в сфере бизнеса и администрирования</t>
  </si>
  <si>
    <t>специалисты-техники в области информационно-коммуникационных технологий (ИКТ)</t>
  </si>
  <si>
    <t>20а</t>
  </si>
  <si>
    <t>20б</t>
  </si>
  <si>
    <t>18а</t>
  </si>
  <si>
    <t>18б</t>
  </si>
  <si>
    <t>18в</t>
  </si>
  <si>
    <t>в том числе:
руководители высшего звена, высшие должностные лица и законодатели</t>
  </si>
  <si>
    <t>управляющие в корпоративном секторе и в других организациях</t>
  </si>
  <si>
    <t>руководители подразделений в сфере производства и специализированных сервисных услуг</t>
  </si>
  <si>
    <t>инженеры-электротехники</t>
  </si>
  <si>
    <t>29а</t>
  </si>
  <si>
    <t>30а</t>
  </si>
  <si>
    <t>30б</t>
  </si>
  <si>
    <t>в том числе: 
разработчики и аналитики программного обеспечения и приложений</t>
  </si>
  <si>
    <t>специалисты по базам данных и сетям</t>
  </si>
  <si>
    <t>31а</t>
  </si>
  <si>
    <t>31б</t>
  </si>
  <si>
    <t>31в</t>
  </si>
  <si>
    <t>31г</t>
  </si>
  <si>
    <t>31д</t>
  </si>
  <si>
    <t>из них:
специалисты в области права</t>
  </si>
  <si>
    <t>из них юристы</t>
  </si>
  <si>
    <t>из них:
экономисты</t>
  </si>
  <si>
    <t>специалисты в области организации и ведения социальной работы</t>
  </si>
  <si>
    <t>40а</t>
  </si>
  <si>
    <t>44а</t>
  </si>
  <si>
    <t>44б</t>
  </si>
  <si>
    <t>из них:
повара</t>
  </si>
  <si>
    <t>парикмахеры, косметологи и работники родственных занятий</t>
  </si>
  <si>
    <t>46а</t>
  </si>
  <si>
    <t>46б</t>
  </si>
  <si>
    <t>47а</t>
  </si>
  <si>
    <t>в том числе:
работники по уходу за детьми и помощники учителей</t>
  </si>
  <si>
    <t>работники, оказывающие индивидуальные услуги по уходу за больными</t>
  </si>
  <si>
    <t>из них охранники</t>
  </si>
  <si>
    <t>50а</t>
  </si>
  <si>
    <t>50б</t>
  </si>
  <si>
    <t>в том числе:
лесоводы и работники родственных занятий</t>
  </si>
  <si>
    <t>53а</t>
  </si>
  <si>
    <t>53б</t>
  </si>
  <si>
    <t>53в</t>
  </si>
  <si>
    <t>в том числе: 
рабочие строительных и родственных занятий</t>
  </si>
  <si>
    <t>рабочие-отделочники и рабочие родственных занятий</t>
  </si>
  <si>
    <t>маляры, рабочие по очистке поверхностей зданий и сооружений и родственных занятий</t>
  </si>
  <si>
    <t>в том числе: 
формовщики, сварщики, вальцовщики, подготовители конструкционного металла и рабочие родственных занятий</t>
  </si>
  <si>
    <t>кузнецы, слесари-инструментальщики, станочники, наладчики и рабочие родственных занятий</t>
  </si>
  <si>
    <t>54а</t>
  </si>
  <si>
    <t>54б</t>
  </si>
  <si>
    <t>54в</t>
  </si>
  <si>
    <t>61а</t>
  </si>
  <si>
    <t>61б</t>
  </si>
  <si>
    <t>61в</t>
  </si>
  <si>
    <t>61г</t>
  </si>
  <si>
    <t>61д</t>
  </si>
  <si>
    <t>61е</t>
  </si>
  <si>
    <t>61ж</t>
  </si>
  <si>
    <t>61з</t>
  </si>
  <si>
    <t>операторы металлоплавильных установок и установок по обработке металлов</t>
  </si>
  <si>
    <t>операторы установок по переработке химического сырья и операторы машин по производству фотографической продукции</t>
  </si>
  <si>
    <t>операторы машин по производству изделий из резины, пластмасс и бумаги</t>
  </si>
  <si>
    <t>операторы машин по производству текстильной, меховой и кожаной продукции</t>
  </si>
  <si>
    <t>операторы машин по обработке пищевых и аналогичных продуктов</t>
  </si>
  <si>
    <t>операторы машин по переработке древесины и изготовлению бумаги</t>
  </si>
  <si>
    <t>другие операторы промышленных установок и машин</t>
  </si>
  <si>
    <t>63а</t>
  </si>
  <si>
    <t>63б</t>
  </si>
  <si>
    <t>63в</t>
  </si>
  <si>
    <t>63г</t>
  </si>
  <si>
    <t>63д</t>
  </si>
  <si>
    <t>72а</t>
  </si>
  <si>
    <t>из них грузчики</t>
  </si>
  <si>
    <t>75а</t>
  </si>
  <si>
    <t>75б</t>
  </si>
  <si>
    <t>75в</t>
  </si>
  <si>
    <t>другие неквалифицированные работники</t>
  </si>
  <si>
    <t>из них разнорабочие</t>
  </si>
  <si>
    <t>Количество свободных рабочих мест и вакантных должностей</t>
  </si>
  <si>
    <t>1а</t>
  </si>
  <si>
    <t>1б</t>
  </si>
  <si>
    <t>1в</t>
  </si>
  <si>
    <t>3а</t>
  </si>
  <si>
    <t>3б</t>
  </si>
  <si>
    <t>13а</t>
  </si>
  <si>
    <t>13б</t>
  </si>
  <si>
    <t>14б</t>
  </si>
  <si>
    <t>14в</t>
  </si>
  <si>
    <t>14г</t>
  </si>
  <si>
    <t>14д</t>
  </si>
  <si>
    <t>специалисты гуманитарной сферы и религии</t>
  </si>
  <si>
    <t>23а</t>
  </si>
  <si>
    <t>27а</t>
  </si>
  <si>
    <t>27б</t>
  </si>
  <si>
    <t>29б</t>
  </si>
  <si>
    <t>33а</t>
  </si>
  <si>
    <t>33б</t>
  </si>
  <si>
    <t>работники рыбоводства и рыболовства, охотники-стрелки и охотники-трапперы (капканщики)</t>
  </si>
  <si>
    <t>36а</t>
  </si>
  <si>
    <t>36б</t>
  </si>
  <si>
    <t>36в</t>
  </si>
  <si>
    <t>37а</t>
  </si>
  <si>
    <t>37б</t>
  </si>
  <si>
    <t>37в</t>
  </si>
  <si>
    <t>механики и ремонтники транспортных средств, сельскохозяйственного и производственного оборудования и рабочие родственных занятий</t>
  </si>
  <si>
    <t>44в</t>
  </si>
  <si>
    <t>44г</t>
  </si>
  <si>
    <t>44д</t>
  </si>
  <si>
    <t>44е</t>
  </si>
  <si>
    <t>44ж</t>
  </si>
  <si>
    <t>44з</t>
  </si>
  <si>
    <t>46в</t>
  </si>
  <si>
    <t>46г</t>
  </si>
  <si>
    <t>46д</t>
  </si>
  <si>
    <t>55а</t>
  </si>
  <si>
    <t>58а</t>
  </si>
  <si>
    <t>58б</t>
  </si>
  <si>
    <t>58в</t>
  </si>
  <si>
    <t>в том числе: 
неквалифицированные работники по сбору мусора</t>
  </si>
  <si>
    <t>из них: 
экономисты</t>
  </si>
  <si>
    <t>из них имеющие детей в возрасте до трех лет</t>
  </si>
  <si>
    <t>22б</t>
  </si>
  <si>
    <t>жены (мужья) государственных гражданских служащих, назначенных в порядке ротации на должности государственной гражданской службы в государственные органы, расположенные в другой местности в пределах Российской Федерации</t>
  </si>
  <si>
    <t>Размер материальной поддержки безработным гражданам в период участия в оплачиваемых общественных работах (15)</t>
  </si>
  <si>
    <t xml:space="preserve">Размер материальной поддержки в период временного трудоустройства (12) </t>
  </si>
  <si>
    <t xml:space="preserve">Размер материальной поддержки в период временного трудоустройства (20) </t>
  </si>
  <si>
    <t xml:space="preserve">Размер материальной поддержки в период временного трудоустройства (11) </t>
  </si>
  <si>
    <t>в том числе:
зарегистрированных в качестве индивидуальных предпринимателей</t>
  </si>
  <si>
    <t>их них зарегистрировавших крестьянское (фермерское) хозяйство</t>
  </si>
  <si>
    <t>зарегистрировавших юридическое лицо</t>
  </si>
  <si>
    <t>Численность граждан, получивших единовременную финансовую помощь при соответствующей государственной регистрации</t>
  </si>
  <si>
    <t>водители легковых автомобилей, фургонов и мотоциклов</t>
  </si>
  <si>
    <t>водители грузового и пассажирского транспорта</t>
  </si>
  <si>
    <t>операторы подвижного оборудования</t>
  </si>
  <si>
    <t>члены судовых команд и рабочие родственных занятий</t>
  </si>
  <si>
    <t>руководители в гостиничном и ресторанном бизнесе, розничной и оптовой торговле и родственных сферах обслуживания</t>
  </si>
  <si>
    <t>18г</t>
  </si>
  <si>
    <t>1г</t>
  </si>
  <si>
    <t>04а</t>
  </si>
  <si>
    <t>из них в трудоспособном возрасте</t>
  </si>
  <si>
    <t xml:space="preserve">граждане, прекратившие индивидуальную предпринимательскую деятельность </t>
  </si>
  <si>
    <t>15а</t>
  </si>
  <si>
    <t>0606043</t>
  </si>
  <si>
    <t>12б</t>
  </si>
  <si>
    <t>30-34</t>
  </si>
  <si>
    <t>35-54</t>
  </si>
  <si>
    <t>из них по предложению (направлению) органов службы занятости</t>
  </si>
  <si>
    <t>из них граждане в возрасте 18-24 лет, имеющие среднее профессиональное образование или высшее образование и ищущие работу в течение года с даты выдачи им документа об образовании и о квалификации</t>
  </si>
  <si>
    <t>граждане, снявшиеся с учета в качестве плательщика налога на профессиональный доход</t>
  </si>
  <si>
    <t>11а</t>
  </si>
  <si>
    <t>11б</t>
  </si>
  <si>
    <t>11в</t>
  </si>
  <si>
    <t>11г</t>
  </si>
  <si>
    <t>30-34 лет</t>
  </si>
  <si>
    <t>35-49 лет</t>
  </si>
  <si>
    <t>Обязанность предоставления административных данных предусмотрена статьей 8 Федерального закона от 29 ноября 2007 г.
№282-ФЗ "Об официальном статистическом учете и системе государственной статистки в Российской Федерации"</t>
  </si>
  <si>
    <t xml:space="preserve">государственные учреждения службы занятости населения:
- органам исполнительной власти субъектов Российской Федерации, 
   осуществляющим полномочия в области содействия занятости населения;
органы исполнительной власти субъектов Российской Федерации, осуществляющие  полномочия в области содействия занятости населения:
- Федеральной службе по труду и занятости;
- территориальному органу Росстата </t>
  </si>
  <si>
    <t>5 рабочий день после отчетного периода
  10 рабочий день после отчетного периода</t>
  </si>
  <si>
    <t>Раздел V-II. Заявленная работодателями потребность в работниках и состав безработных граждан по видам экономической деятельности (на конец отчетного периода)</t>
  </si>
  <si>
    <t>№строки</t>
  </si>
  <si>
    <t>Код по ОКВЭД2</t>
  </si>
  <si>
    <t>A</t>
  </si>
  <si>
    <t>лесоводство и лесозаготовки</t>
  </si>
  <si>
    <t>рыболовство и рыбоводство</t>
  </si>
  <si>
    <t>добыча полезных ископаемых (сумма строк с 07 по 11)</t>
  </si>
  <si>
    <t>B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</si>
  <si>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</si>
  <si>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</si>
  <si>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</si>
  <si>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</si>
  <si>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обрабатывающие производства (сумма строк с 13 по 36)</t>
  </si>
  <si>
    <t>C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</si>
  <si>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</si>
  <si>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</si>
  <si>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</si>
  <si>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</si>
  <si>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</si>
  <si>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</si>
  <si>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</si>
  <si>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</si>
  <si>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</si>
  <si>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</si>
  <si>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</si>
  <si>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</si>
  <si>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</si>
  <si>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</si>
  <si>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</si>
  <si>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</si>
  <si>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</si>
  <si>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</si>
  <si>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</si>
  <si>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</si>
  <si>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</si>
  <si>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</si>
  <si>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</si>
  <si>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</si>
  <si>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</si>
  <si>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 (сумма строк с 39 по 42)</t>
  </si>
  <si>
    <t>E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</si>
  <si>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</si>
  <si>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</si>
  <si>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</si>
  <si>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(сумма строк с 44 по 46)</t>
  </si>
  <si>
    <t>F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</si>
  <si>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</si>
  <si>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</si>
  <si>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 (сумма строк с 48 по 50)</t>
  </si>
  <si>
    <t>G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</si>
  <si>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</si>
  <si>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</si>
  <si>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 (сумма строк с 52 по 56)</t>
  </si>
  <si>
    <t>H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</si>
  <si>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</si>
  <si>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</si>
  <si>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</si>
  <si>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</si>
  <si>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 (сумма строк с 58 по 59)</t>
  </si>
  <si>
    <t>I</t>
  </si>
  <si>
    <t>деятельность по предоставлению продуктов питания и напитков</t>
  </si>
  <si>
    <t>деятельность в области информации и связи (сумма строк с 61 по 66)</t>
  </si>
  <si>
    <t>J</t>
  </si>
  <si>
    <t>деятельность финансовая и страховая (сумма строк с 68 по 70)</t>
  </si>
  <si>
    <t>K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</si>
  <si>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</si>
  <si>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</si>
  <si>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</si>
  <si>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L</t>
  </si>
  <si>
    <t>деятельность профессиональная, научная и техническая (сумма строк с 73 по 79)</t>
  </si>
  <si>
    <t>M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</si>
  <si>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</si>
  <si>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</si>
  <si>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</si>
  <si>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</si>
  <si>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</si>
  <si>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ветеринарная</t>
  </si>
  <si>
    <t>деятельность административная и сопутствующие дополнительные услуги (сумма строк с 81 по 86)</t>
  </si>
  <si>
    <t>N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</si>
  <si>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</si>
  <si>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</si>
  <si>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</si>
  <si>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</si>
  <si>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</si>
  <si>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</si>
  <si>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</si>
  <si>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</si>
  <si>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</si>
  <si>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 (сумма строк с 90 по 92)</t>
  </si>
  <si>
    <t>Q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</si>
  <si>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</si>
  <si>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</si>
  <si>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 (сумма строк с 94 по 97)</t>
  </si>
  <si>
    <t>R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</si>
  <si>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</si>
  <si>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</si>
  <si>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</si>
  <si>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 (сумма строк с 99 по 101)</t>
  </si>
  <si>
    <t>S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</si>
  <si>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</si>
  <si>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</si>
  <si>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прочая деятельность</t>
  </si>
  <si>
    <t>-</t>
  </si>
  <si>
    <t>в том числе: строительство зданий</t>
  </si>
  <si>
    <t>в том числе:
торговля оптовая и розничная автотранспортными средствами и мотоциклами и их ремонт</t>
  </si>
  <si>
    <t>в том числе:                                                                  деятельность сухопутного и трубопроводного транспорта</t>
  </si>
  <si>
    <t>в том числе:                                                                            забор, очистка и распределение воды</t>
  </si>
  <si>
    <t>в том числе:                                                                                добыча угля</t>
  </si>
  <si>
    <t>в том числе по видам экономической деятельности:                сельское, лесное хозяйство, охота, рыболовство и рыбоводство (сумма строк с 03 по 05)</t>
  </si>
  <si>
    <t>в том числе:                                                                    растениеводство и животноводство, охота и предоставление соответствующих услуг в этих областях</t>
  </si>
  <si>
    <t>Всего (сумма строк 02, 06, 12, 37, 38, 43, 47, 51, 57, 60, 67, 71, 72, 80, 87, 88, 89, 93, 98, 102;                                                            строка 02 графы 5 раздела V = стр. 01 гр.1; строка 06 графы 1 раздела IV = стр. 01 гр.2)</t>
  </si>
  <si>
    <t>в том числе:                                                                       производство пищевых продуктов</t>
  </si>
  <si>
    <t>в том числе:                                                                                       деятельность по предоставлению мест для временного проживания</t>
  </si>
  <si>
    <t>в том числе: деятельность издательская</t>
  </si>
  <si>
    <t xml:space="preserve">     производство кинофильмов, видеофильмов и телевизионных программ, издание звукозаписей и нот</t>
  </si>
  <si>
    <t xml:space="preserve">     деятельность в области телевизионного и радиовещания</t>
  </si>
  <si>
    <t xml:space="preserve">     деятельность в сфере телекоммуникаций</t>
  </si>
  <si>
    <t xml:space="preserve">     разработка компьютерного программного обеспечения, консультационные услуги в данной области и другие сопутствующие услуги</t>
  </si>
  <si>
    <t xml:space="preserve">     деятельность в области информационных технологий</t>
  </si>
  <si>
    <t>в том числе: 
деятельность по предоставлению финансовых услуг, кроме услуг по страхованию и пенсионному обеспечению</t>
  </si>
  <si>
    <t>в том числе:
деятельность в области права и бухгалтерского учета</t>
  </si>
  <si>
    <t>в том числе:                                                                                 аренда и лизинг</t>
  </si>
  <si>
    <t>в том числе:                                                                                  деятельность в области здравоохранения</t>
  </si>
  <si>
    <t>в том числе:                                                                                   деятельность творческая, деятельность в области искусства и организации развлечений</t>
  </si>
  <si>
    <t>в том числе:                                                                                    деятельность общественных организаций</t>
  </si>
  <si>
    <t>VIII. Организация профессионального обучения (профобучения) и дополнительного профессионального образования (ДПО)</t>
  </si>
  <si>
    <t>XII. Организация временного трудоустройства безработных граждан в возрасте от 18 до 25 лет, имеющих среднее профессиональное образование или высшее образование и ищущих работу в течение года с даты выдачи им документа об образовании и о квалификации</t>
  </si>
  <si>
    <t>XIV. Содействие началу осуществления предпринимательской деятельности безработных граждан</t>
  </si>
  <si>
    <t>вставших на учет в качестве плательщика налога на профессиональный доход</t>
  </si>
  <si>
    <r>
      <rPr>
        <b/>
        <sz val="12"/>
        <color indexed="8"/>
        <rFont val="Times New Roman"/>
        <family val="1"/>
      </rPr>
      <t>Справочно:</t>
    </r>
    <r>
      <rPr>
        <sz val="12"/>
        <color indexed="8"/>
        <rFont val="Times New Roman"/>
        <family val="1"/>
      </rPr>
      <t>Размер единовременной финансовой помощи при государственной регистрации в качестве юридического лица, индивидуального предпринимателя, постановке на учет в качестве плательщика налога на профессиональный доход (20)</t>
    </r>
  </si>
  <si>
    <t>несовершеннолетние, в отношении которых органами и учреждениями системы проифилактики проводится индивидуальная профилактическая работа</t>
  </si>
  <si>
    <t>XV. Содействие безработным гражданам и гражданам, зарегистрированным в органах службы занятости в целях поиска 
подходящей работы, в переезде в другую местность для временного трудоустройства по направлению 
органов службы занятости</t>
  </si>
  <si>
    <t>Граждане, зарегистрированные в целях поиска подходящей работы</t>
  </si>
  <si>
    <t>из них безработные</t>
  </si>
  <si>
    <t>из графы 1</t>
  </si>
  <si>
    <t>из графы 2</t>
  </si>
  <si>
    <t xml:space="preserve">Численность граждан, обратившихся за предоставлением государственной услуги </t>
  </si>
  <si>
    <t xml:space="preserve">Численность граждан, получивших государственную услугу </t>
  </si>
  <si>
    <r>
      <rPr>
        <b/>
        <sz val="12"/>
        <color indexed="8"/>
        <rFont val="Times New Roman"/>
        <family val="1"/>
      </rPr>
      <t>Справочно:</t>
    </r>
    <r>
      <rPr>
        <sz val="12"/>
        <color indexed="8"/>
        <rFont val="Times New Roman"/>
        <family val="1"/>
      </rPr>
      <t xml:space="preserve"> Численность граждан, переехавших в другую местность для трудоустройства по направлению органов службы занятости, которым была предоставлена финансовая поддержка (12):</t>
    </r>
  </si>
  <si>
    <t>XVI. Содействие безработным гражданам и гражданам, зарегистрированным в органах службы занятости в целях поиска
подходящей работы, и членам их семей в переселении в другую местность на новое место жительства 
для трудоустройства по направлению органов службы занятости</t>
  </si>
  <si>
    <t>Численность членов семей граждан,  переселившихся в другую местность</t>
  </si>
  <si>
    <r>
      <rPr>
        <b/>
        <sz val="12"/>
        <color indexed="8"/>
        <rFont val="Times New Roman"/>
        <family val="1"/>
      </rPr>
      <t>Справочно:</t>
    </r>
    <r>
      <rPr>
        <sz val="12"/>
        <color indexed="8"/>
        <rFont val="Times New Roman"/>
        <family val="1"/>
      </rPr>
      <t xml:space="preserve"> Численность граждан и их семей, переселившихся в другую местность на новое место жительства для трудоустройства по направлению органов службы занятости, которым была оказана финансовая поддержка (25):</t>
    </r>
  </si>
  <si>
    <t>оплата стоимости проезда и провоза имущества гражданина и членов его семьи к новому месту жительства (26)</t>
  </si>
  <si>
    <t>36 - 39 лет</t>
  </si>
  <si>
    <t>30 - 35 лет</t>
  </si>
  <si>
    <t>7а</t>
  </si>
  <si>
    <t>7б</t>
  </si>
  <si>
    <t>переселившие-ся в сельскую местность</t>
  </si>
  <si>
    <t>переселивши-еся  в сельскую местность</t>
  </si>
  <si>
    <t>Приказ Росстата: 
Об утверждении формы 
от  01.03.2022 № 98
О внесении изменений (при наличии)
от  31.03.2023  № 145
от  19.05.2023  № 235</t>
  </si>
  <si>
    <t>Обратилось за предоставлением государственной услуги в отчетном периоде (количество поступивших заявлений), ед</t>
  </si>
  <si>
    <t>Численность граждан, состоявших на регистрационном учете на конец отчетного периода, чел</t>
  </si>
  <si>
    <t>Численность граждан, состоявших на регистрационном учёте на начало отчетного года, чел</t>
  </si>
  <si>
    <t>Снято с регистраци-онного учёта в отчётном периоде (количество закрытых карточек персонального учета), ед</t>
  </si>
  <si>
    <t>Всего (сумма строк 02, 03)</t>
  </si>
  <si>
    <r>
      <rPr>
        <b/>
        <sz val="12"/>
        <color indexed="8"/>
        <rFont val="Times New Roman"/>
        <family val="1"/>
      </rPr>
      <t>из строки 01 по категориям занятости:</t>
    </r>
    <r>
      <rPr>
        <sz val="12"/>
        <color indexed="8"/>
        <rFont val="Times New Roman"/>
        <family val="1"/>
      </rPr>
      <t xml:space="preserve"> (строка 01 равна сумме строк 04, 05):
     незанятые граждане</t>
    </r>
  </si>
  <si>
    <r>
      <rPr>
        <b/>
        <sz val="12"/>
        <color indexed="8"/>
        <rFont val="Times New Roman"/>
        <family val="1"/>
      </rPr>
      <t>из строки 01 по месту жительства (строка 01 равна сумме строк 06, 07):</t>
    </r>
    <r>
      <rPr>
        <sz val="12"/>
        <color indexed="8"/>
        <rFont val="Times New Roman"/>
        <family val="1"/>
      </rPr>
      <t xml:space="preserve">
     граждане, проживающие в городах</t>
    </r>
  </si>
  <si>
    <r>
      <rPr>
        <b/>
        <sz val="12"/>
        <color indexed="8"/>
        <rFont val="Times New Roman"/>
        <family val="1"/>
      </rPr>
      <t>из строки 01 по полу:</t>
    </r>
    <r>
      <rPr>
        <sz val="12"/>
        <color indexed="8"/>
        <rFont val="Times New Roman"/>
        <family val="1"/>
      </rPr>
      <t xml:space="preserve">
     мужчины</t>
    </r>
  </si>
  <si>
    <t>граждане, уволенные с государственной службы: (сумма строк 19, 20, 21)</t>
  </si>
  <si>
    <t>из них выпускники образовательных организаций
(сумма строк 32б, 32в, 32г)</t>
  </si>
  <si>
    <r>
      <rPr>
        <b/>
        <sz val="12"/>
        <color indexed="8"/>
        <rFont val="Times New Roman"/>
        <family val="1"/>
      </rPr>
      <t>из строки 34 (строка 34 больше или равна сумме строк 38, 38а):</t>
    </r>
    <r>
      <rPr>
        <sz val="12"/>
        <color indexed="8"/>
        <rFont val="Times New Roman"/>
        <family val="1"/>
      </rPr>
      <t xml:space="preserve">
         женщины, имеющие детей в возрасте 0-6 лет</t>
    </r>
  </si>
  <si>
    <r>
      <rPr>
        <b/>
        <sz val="12"/>
        <color indexed="8"/>
        <rFont val="Times New Roman"/>
        <family val="1"/>
      </rPr>
      <t xml:space="preserve">из строки 01 по возрасту, лет (строка 01 равна сумме строк 08, 09, 10, 11, 12, 12а, 12б, 14, 15):               </t>
    </r>
    <r>
      <rPr>
        <sz val="12"/>
        <color indexed="8"/>
        <rFont val="Times New Roman"/>
        <family val="1"/>
      </rPr>
      <t>14-15</t>
    </r>
  </si>
  <si>
    <t>ед</t>
  </si>
  <si>
    <t>Численность безработных граждан на начало отчетного года, чел</t>
  </si>
  <si>
    <t>Признано безработными в отчетном периоде (количество приказов), ед</t>
  </si>
  <si>
    <t>Снято с регистрационного учета в отчетном периоде, ед</t>
  </si>
  <si>
    <t>Численность безработных граждан на конец отчётного периода, чел</t>
  </si>
  <si>
    <r>
      <rPr>
        <b/>
        <sz val="12"/>
        <color indexed="8"/>
        <rFont val="Times New Roman"/>
        <family val="1"/>
      </rPr>
      <t>Из строки 01 по месту жительства (строка 01 равна сумме строк 02, 03):</t>
    </r>
    <r>
      <rPr>
        <sz val="12"/>
        <color indexed="8"/>
        <rFont val="Times New Roman"/>
        <family val="1"/>
      </rPr>
      <t xml:space="preserve">
     граждане, проживающие в городах</t>
    </r>
  </si>
  <si>
    <r>
      <rPr>
        <b/>
        <sz val="12"/>
        <color indexed="8"/>
        <rFont val="Times New Roman"/>
        <family val="1"/>
      </rPr>
      <t>Из строки 01 по полу (строка 01 равна сумме строк 05, 06):</t>
    </r>
    <r>
      <rPr>
        <sz val="12"/>
        <color indexed="8"/>
        <rFont val="Times New Roman"/>
        <family val="1"/>
      </rPr>
      <t xml:space="preserve">
     мужчины</t>
    </r>
  </si>
  <si>
    <t>женщины (сумма строк 07а, 08а, 09а, 10а, 10в, 10д)</t>
  </si>
  <si>
    <r>
      <rPr>
        <b/>
        <sz val="12"/>
        <color indexed="8"/>
        <rFont val="Times New Roman"/>
        <family val="1"/>
      </rPr>
      <t>Из строки 01 по возрасту (строка 01 равна сумме строк 07, 08, 09, 10, 10г, 11а, 11в):</t>
    </r>
    <r>
      <rPr>
        <sz val="12"/>
        <color indexed="8"/>
        <rFont val="Times New Roman"/>
        <family val="1"/>
      </rPr>
      <t xml:space="preserve">
     16-17 лет</t>
    </r>
  </si>
  <si>
    <r>
      <rPr>
        <b/>
        <sz val="12"/>
        <color indexed="8"/>
        <rFont val="Times New Roman"/>
        <family val="1"/>
      </rPr>
      <t>Из строки 01 по образованию:</t>
    </r>
    <r>
      <rPr>
        <sz val="12"/>
        <color indexed="8"/>
        <rFont val="Times New Roman"/>
        <family val="1"/>
      </rPr>
      <t xml:space="preserve"> (строка 01 равна сумме строк с 12 по 16)
     имеющие высшее образование</t>
    </r>
  </si>
  <si>
    <t>выпускники образовательных организаций (сумма строк 31, 33, 35)</t>
  </si>
  <si>
    <t>Численность безработных граждан на конец отчетного периода (сумма строк 02, 03, 04, 05, 06)</t>
  </si>
  <si>
    <t>Численность безработных граждан, осуществляющих трудовую деятельность</t>
  </si>
  <si>
    <t>уволенные с государственной службы (сумма строк 11, 12, 13)</t>
  </si>
  <si>
    <r>
      <t xml:space="preserve">Из строки 06 по профессионально-квалификационному составу: (строка 06 равна сумме строк 16, 17)
     </t>
    </r>
    <r>
      <rPr>
        <sz val="12"/>
        <color indexed="8"/>
        <rFont val="Times New Roman"/>
        <family val="1"/>
      </rPr>
      <t>работавшие по профессии рабочего</t>
    </r>
  </si>
  <si>
    <r>
      <rPr>
        <b/>
        <sz val="12"/>
        <color indexed="8"/>
        <rFont val="Times New Roman"/>
        <family val="1"/>
      </rPr>
      <t xml:space="preserve">Из строки 06 по занятиям: </t>
    </r>
    <r>
      <rPr>
        <sz val="12"/>
        <color indexed="8"/>
        <rFont val="Times New Roman"/>
        <family val="1"/>
      </rPr>
      <t>(строка 06 равна сумме строк 18, 19, 32, 38, 43, 48, 52, 60, 64, 76)
     руководители (сумма строк 18а, 18б, 18в, 18г)</t>
    </r>
  </si>
  <si>
    <t>в том числе: 
руководители высшего звена, высшие должностные лица и законодатели</t>
  </si>
  <si>
    <t>специалисты высшего уровня квалификации (сумма строк 20, 21, 24, 29, 30, 31)</t>
  </si>
  <si>
    <t>из них:
специалисты в области техники, исключая электротехников</t>
  </si>
  <si>
    <t>из них: специалисты по финансовой деятельности</t>
  </si>
  <si>
    <t>специалисты по информационно-коммуникационным технологиям (ИКТ)
(сумма строк 30а, 30б)</t>
  </si>
  <si>
    <t>специалисты в области оргаинизации и ведения социальной работы</t>
  </si>
  <si>
    <t>специалисты среднего уровня квалификации (сумма строк 33, 34, 35, 36, 37)</t>
  </si>
  <si>
    <t>служащие, занятые подготовкой и оформлением документации, учётом и обслуживанием (сумма строк 39, 40, 41, 42)</t>
  </si>
  <si>
    <t>из них кассиры  и работники других родственных занятий</t>
  </si>
  <si>
    <t>работники сферы обслуживания и торговли, охраны груждан и собственности (сумма строк 44, 45, 46, 47)</t>
  </si>
  <si>
    <t>работники, оказывающие услуги по индивидуальному уходу 
(сумма строк 46а, 46б)</t>
  </si>
  <si>
    <t>квалифицированные работники сельского и лесного хозяйства, рыбоводства и рыболовства (сумма строк 49, 50, 51)</t>
  </si>
  <si>
    <t>работники рыбоводства и рыболовства, охотники0стрелки и охотники-трапперы (капканщики)</t>
  </si>
  <si>
    <t>квалифицированные рабочие промышленности, строительства, транспорта и рабочие родственных занятий (сумма строк 53, 54, 55, 56, 57)</t>
  </si>
  <si>
    <t>в том числе:
рабочие, занятые в строительстве, и рабочие родственных занятий (за исключением электриков) (сумма строк 53а, 53б, 53в)</t>
  </si>
  <si>
    <t>в том числе:
рабочие строительных и родственных занятий</t>
  </si>
  <si>
    <t>маляры, рабочие по очистке поверхностей зданий и сооружений и роственных занятий</t>
  </si>
  <si>
    <t>рабочие, занятые в металлообрабатывающем и машиностроительном производстве, механики и ремонтники (сумма строк 54а, 54б, 54в)</t>
  </si>
  <si>
    <t>в том числе:
формовщики, сварщики, вальцовщики, подготовители конструкционного металла и рабочие родственных занятий</t>
  </si>
  <si>
    <t>кузнецы, слесари-инструментальщики, станочники, наладчики и рабчие родственных занятий</t>
  </si>
  <si>
    <t xml:space="preserve">операторы производственных установок и машин, сборщики и водители (сумма строк 61, 62, 63) </t>
  </si>
  <si>
    <t>в том числе:
операторы производственных установок и стационарного оборудования
(сумма строк 61а, 61б, 61в, 61г, 61д, 61е, 61ж, 61з)</t>
  </si>
  <si>
    <t>в том чсиле: 
операторы горнодобывающих и горно-обогатительных установок</t>
  </si>
  <si>
    <t>водители и операторы подвижного оборудования
(сумма строк 63а, 63б, 63в, 63г, 63д)</t>
  </si>
  <si>
    <t>в том числе:
машинисты локомотивов и рабочие родственных занятий</t>
  </si>
  <si>
    <t>неквалифицированные рабочие (сумма строк 65, 66, 67, 73, 74, 75)</t>
  </si>
  <si>
    <t>неквалифицированные работники по сбору мусора и другие неквалифицированные работники (сумма строк 75а, 75б)</t>
  </si>
  <si>
    <t xml:space="preserve">в том числе: 
неквалифицированные работники по сбору мусора </t>
  </si>
  <si>
    <r>
      <rPr>
        <b/>
        <sz val="12"/>
        <color indexed="8"/>
        <rFont val="Times New Roman"/>
        <family val="1"/>
      </rPr>
      <t xml:space="preserve">Из строки 02 по формам собственности: </t>
    </r>
    <r>
      <rPr>
        <sz val="12"/>
        <color indexed="8"/>
        <rFont val="Times New Roman"/>
        <family val="1"/>
      </rPr>
      <t>(строка 02 равна сумме строк 06, 07, 08)
    государственная</t>
    </r>
  </si>
  <si>
    <r>
      <t xml:space="preserve">Справочно: </t>
    </r>
    <r>
      <rPr>
        <sz val="12"/>
        <color indexed="8"/>
        <rFont val="Times New Roman"/>
        <family val="1"/>
      </rPr>
      <t>Из общего количества вакансий на конец отчетного периода,
                      имеют продолжительность существования (графа 5 строка 02 равна сумме строк 26, 27, 28, 29, 30)</t>
    </r>
  </si>
  <si>
    <t>специалисты высшего уровня квалификации (сумма строк 03, 04, 07, 12, 13, 14)</t>
  </si>
  <si>
    <t>из них специалисты по финансововй деятельности</t>
  </si>
  <si>
    <t>специалисты по информационно-коммуникационным технологиям (ИКТ)
(сумма строк 13а, 13б)</t>
  </si>
  <si>
    <t>специалисты среднего уровня квалификации (сумма строк 16, 17, 18, 19, 20)</t>
  </si>
  <si>
    <t>служащие, занятые подготовкой и оформлением документации, учётом и обслуживанием (сумма строк 22, 23, 24, 25)</t>
  </si>
  <si>
    <t>из них кассиры и работники других родсвенных занятий</t>
  </si>
  <si>
    <t>работники сферы обслуживания и торговли, охраны груждан и собственности (сумма строк 27, 28, 29, 30)</t>
  </si>
  <si>
    <t>из них: 
повара</t>
  </si>
  <si>
    <t>работники, оказывающие услуги по индивидуальному уходу (сумма строк 29а, 29б)</t>
  </si>
  <si>
    <t>квалифицированные работники сельского и лесного хозяйства, рыбоводства и рыболовства (сумма строк 32, 33, 34)</t>
  </si>
  <si>
    <t>товарные производители лесной и рыбной продукции и охотники (сумма строк 33а, 33б)</t>
  </si>
  <si>
    <t>в том чисде:
лесоводы и работники родственных занятий</t>
  </si>
  <si>
    <t>квалифицированные рабочие промышленности, строительства, транспорта и рабочие родственных занятий (сумма строк 36, 37, 38, 39, 40)</t>
  </si>
  <si>
    <t>в том числе:
рабочие, занятые в строительстве, и рабочие родственных занятий (за исключением электриков)
(сумма строк 36а, 36б, 36в)</t>
  </si>
  <si>
    <t>рабочие, занятые в металлообрабатывающем и машиностроительном производстве, механики и ремонтники (сумма строк 37а, 37б, 37в)</t>
  </si>
  <si>
    <t>механики и ремонтники трансопртных средств, сельскохозяйственного и производственного оборудования и рабочие родственных занятий</t>
  </si>
  <si>
    <t>операторы производственных установок и машин, сборщики и водители (сумма строк 44, 45, 46)</t>
  </si>
  <si>
    <t>в том числе:
операторы производственных установок и стационарного оборудования
(сумма строк 44а, 44б, 44в, 44г, 44д, 44е, 44ж, 44з)</t>
  </si>
  <si>
    <t>в том числе: 
операторы горнодобывающих и горно-обогатительных установок</t>
  </si>
  <si>
    <t>опеарторы машин по производству текстильной, меховой и кожаной продукции</t>
  </si>
  <si>
    <t>операторы машин  по переработке древесины и изготовлению бумаги</t>
  </si>
  <si>
    <t>водители и операторы подвижного оборудования (сумма строк 46а, 46б, 46в, 46г, 46д)</t>
  </si>
  <si>
    <t>неквалифицированные рабочие (сумма строк 48, 49, 50, 56, 57, 58)</t>
  </si>
  <si>
    <t>неквалифицированные работники по сбору мусора и другие неквалифицированные работники
(сумма строк 58а, 58б)</t>
  </si>
  <si>
    <r>
      <rPr>
        <b/>
        <sz val="12"/>
        <color indexed="8"/>
        <rFont val="Times New Roman"/>
        <family val="1"/>
      </rPr>
      <t>Из строки 02 гр. 5 раздела V по занятиям:
(строка 02 графы 5 раздела V равна сумме строк 01, 02, 15, 21, 26, 31, 35, 43, 47, 59)</t>
    </r>
    <r>
      <rPr>
        <sz val="12"/>
        <color indexed="8"/>
        <rFont val="Times New Roman"/>
        <family val="1"/>
      </rPr>
      <t xml:space="preserve">
руководители (сумма строк 01а, 01б, 01в, 01г)
</t>
    </r>
  </si>
  <si>
    <t>Заявленная работодателями потребность в работниках, ед</t>
  </si>
  <si>
    <t>Численность безработных граждан, чел</t>
  </si>
  <si>
    <t>чел</t>
  </si>
  <si>
    <r>
      <rPr>
        <b/>
        <sz val="12"/>
        <color indexed="8"/>
        <rFont val="Times New Roman"/>
        <family val="1"/>
      </rPr>
      <t>Справочно:</t>
    </r>
    <r>
      <rPr>
        <sz val="12"/>
        <color indexed="8"/>
        <rFont val="Times New Roman"/>
        <family val="1"/>
      </rPr>
      <t xml:space="preserve"> Оказано государственных услуг (из графы 1 строки 03):</t>
    </r>
  </si>
  <si>
    <t>Обратилось за предоставлением государственной услуги (количество поступивших заявлений), ед</t>
  </si>
  <si>
    <t>Приступили к профобучению, получению ДПО (количество приказов о зачислении на профобучение, получение ДПО), ед</t>
  </si>
  <si>
    <t>Трудоустроено из числа завершивших профобучение, получивших ДПО в предыдущем периоде, ед</t>
  </si>
  <si>
    <t>Численность граждан, проходящих профобучение, получающих ДПО на конец отчетного периода, чел</t>
  </si>
  <si>
    <t>Всего (сумма строк 02, 03, 04)</t>
  </si>
  <si>
    <r>
      <rPr>
        <b/>
        <sz val="12"/>
        <color indexed="8"/>
        <rFont val="Times New Roman"/>
        <family val="1"/>
      </rPr>
      <t>Из строки 02 по месту жительства (строка 02 равна сумме строк 05, 06):</t>
    </r>
    <r>
      <rPr>
        <sz val="12"/>
        <color indexed="8"/>
        <rFont val="Times New Roman"/>
        <family val="1"/>
      </rPr>
      <t xml:space="preserve">
     граждане, проживающие в городах</t>
    </r>
  </si>
  <si>
    <r>
      <rPr>
        <b/>
        <sz val="12"/>
        <color indexed="8"/>
        <rFont val="Times New Roman"/>
        <family val="1"/>
      </rPr>
      <t>Из строки 02 по полу (строка 02 равна сумме строк 08, 09):</t>
    </r>
    <r>
      <rPr>
        <sz val="12"/>
        <color indexed="8"/>
        <rFont val="Times New Roman"/>
        <family val="1"/>
      </rPr>
      <t xml:space="preserve">
     мужчины</t>
    </r>
  </si>
  <si>
    <t>не имеющие квалификации</t>
  </si>
  <si>
    <r>
      <rPr>
        <b/>
        <sz val="12"/>
        <color indexed="8"/>
        <rFont val="Times New Roman"/>
        <family val="1"/>
      </rPr>
      <t xml:space="preserve">Справочно: </t>
    </r>
    <r>
      <rPr>
        <sz val="12"/>
        <color indexed="8"/>
        <rFont val="Times New Roman"/>
        <family val="1"/>
      </rPr>
      <t xml:space="preserve">Направлено безработных граждан на профессиональное обучение, получение ДПО в другую местность (из графы 2 строки 02)  (23):  </t>
    </r>
  </si>
  <si>
    <t>Выдано документов об обучении и квалификации (графа 4 строки 02 равна сумме строк 24, 25):</t>
  </si>
  <si>
    <t>мес</t>
  </si>
  <si>
    <t>Трудоустроено на общественные работы (количество заключенных трудовых договоров), ед</t>
  </si>
  <si>
    <t>Завершили участие в общественных работах (количество прекращенных трудовых договоров), ед</t>
  </si>
  <si>
    <t>Численность граждан, участвующих в общественных работах на конец отчетного периода, чел</t>
  </si>
  <si>
    <r>
      <rPr>
        <b/>
        <sz val="12"/>
        <color indexed="8"/>
        <rFont val="Times New Roman"/>
        <family val="1"/>
      </rPr>
      <t>Из строки 01 по месту жительства (строка 01 равна сумме строк 03, 04):</t>
    </r>
    <r>
      <rPr>
        <sz val="12"/>
        <color indexed="8"/>
        <rFont val="Times New Roman"/>
        <family val="1"/>
      </rPr>
      <t xml:space="preserve">
     граждане, проживающие в городах</t>
    </r>
  </si>
  <si>
    <r>
      <rPr>
        <b/>
        <sz val="12"/>
        <color indexed="8"/>
        <rFont val="Times New Roman"/>
        <family val="1"/>
      </rPr>
      <t>Из строки 01 по полу (строка 01 равна сумме строк 06, 07):</t>
    </r>
    <r>
      <rPr>
        <sz val="12"/>
        <color indexed="8"/>
        <rFont val="Times New Roman"/>
        <family val="1"/>
      </rPr>
      <t xml:space="preserve">
     мужчины</t>
    </r>
  </si>
  <si>
    <t>безработные граждане по истечении шестимесячного периода безработицы</t>
  </si>
  <si>
    <t>тыс руб</t>
  </si>
  <si>
    <t>Трудоустроено на временные работы (количество заключенных трудовых договоров), ед</t>
  </si>
  <si>
    <t>Завершили участие во временных работах (количество прекращенных трудовых договоров), ед</t>
  </si>
  <si>
    <t>Численность граждан, участвующих во временных работах на конец отчетного периода, чел</t>
  </si>
  <si>
    <r>
      <rPr>
        <b/>
        <sz val="12"/>
        <color indexed="8"/>
        <rFont val="Times New Roman"/>
        <family val="1"/>
      </rPr>
      <t>Из строки 01 по отдельным категориям:</t>
    </r>
    <r>
      <rPr>
        <sz val="12"/>
        <color indexed="8"/>
        <rFont val="Times New Roman"/>
        <family val="1"/>
      </rPr>
      <t xml:space="preserve">
     учащиеся</t>
    </r>
  </si>
  <si>
    <t>студенты (курсанты) профессиональных образовательных организаций</t>
  </si>
  <si>
    <t xml:space="preserve"> тыс руб </t>
  </si>
  <si>
    <t>Численность граждан, оформивших государственную регистрацию в качестве юридического лица или индивидуального предпринимателя, вставших на учет в качестве плательщика налога на профессиональный доход (строка 13 равна сумме строк 14, 15а, 16)</t>
  </si>
  <si>
    <t xml:space="preserve">    из них получены заключения о целесообразности привлечения и    
    использования иностранных работников (сумма строк с 03 по 23)  </t>
  </si>
  <si>
    <r>
      <t xml:space="preserve">Из строки 02 по видам экономической деятельности: </t>
    </r>
    <r>
      <rPr>
        <sz val="12"/>
        <color indexed="8"/>
        <rFont val="Times New Roman"/>
        <family val="1"/>
      </rPr>
      <t>Сельское, лесное хозяйство, охота, рыболовство и рыбоводство</t>
    </r>
  </si>
  <si>
    <t>На конец отчетного периода (сумма граф 1, 2 минус графа 3)</t>
  </si>
  <si>
    <t>Министерство труда и социальной защиты населения Забайкальского края</t>
  </si>
  <si>
    <t/>
  </si>
  <si>
    <t>(3022) 35-09-59</t>
  </si>
  <si>
    <t>Заместитель начальника отдела информационных техно</t>
  </si>
  <si>
    <t>Савина Е.В.</t>
  </si>
  <si>
    <t>12 января 2024</t>
  </si>
  <si>
    <t>24728545</t>
  </si>
  <si>
    <t>Забайкальский край, 672000 г.Чита. ул. Курнатовского, 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</si>
</sst>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1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30000305175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0" applyNumberFormat="0" applyBorder="0" applyAlignment="0" applyProtection="0"/>
    <xf numFmtId="0" fontId="14" fillId="26" borderId="0" applyNumberFormat="0" applyBorder="0" applyAlignment="0" applyProtection="0"/>
    <xf numFmtId="0" fontId="0" fillId="26" borderId="0" applyNumberFormat="0" applyBorder="0" applyAlignment="0" applyProtection="0"/>
    <xf numFmtId="0" fontId="14" fillId="27" borderId="0" applyNumberFormat="0" applyBorder="0" applyAlignment="0" applyProtection="0"/>
    <xf numFmtId="0" fontId="0" fillId="27" borderId="0" applyNumberFormat="0" applyBorder="0" applyAlignment="0" applyProtection="0"/>
    <xf numFmtId="0" fontId="14" fillId="28" borderId="0" applyNumberFormat="0" applyBorder="0" applyAlignment="0" applyProtection="0"/>
    <xf numFmtId="0" fontId="0" fillId="28" borderId="0" applyNumberFormat="0" applyBorder="0" applyAlignment="0" applyProtection="0"/>
    <xf numFmtId="0" fontId="14" fillId="29" borderId="0" applyNumberFormat="0" applyBorder="0" applyAlignment="0" applyProtection="0"/>
    <xf numFmtId="0" fontId="0" fillId="29" borderId="0" applyNumberFormat="0" applyBorder="0" applyAlignment="0" applyProtection="0"/>
    <xf numFmtId="0" fontId="14" fillId="30" borderId="0" applyNumberFormat="0" applyBorder="0" applyAlignment="0" applyProtection="0"/>
    <xf numFmtId="0" fontId="0" fillId="30" borderId="0" applyNumberFormat="0" applyBorder="0" applyAlignment="0" applyProtection="0"/>
    <xf numFmtId="0" fontId="14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1" applyNumberFormat="0" applyAlignment="0" applyProtection="0"/>
    <xf numFmtId="0" fontId="0" fillId="39" borderId="2" applyNumberFormat="0" applyAlignment="0" applyProtection="0"/>
    <xf numFmtId="0" fontId="0" fillId="39" borderId="1" applyNumberFormat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40" borderId="7" applyNumberFormat="0" applyAlignment="0" applyProtection="0"/>
    <xf numFmtId="0" fontId="0" fillId="0" borderId="0" applyNumberFormat="0" applyFill="0" applyBorder="0" applyAlignment="0" applyProtection="0"/>
    <xf numFmtId="0" fontId="0" fillId="4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3" borderId="8" applyNumberFormat="0" applyAlignment="0" applyProtection="0"/>
    <xf numFmtId="9" fontId="0" fillId="0" borderId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0" fillId="44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6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3" fontId="7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 indent="2"/>
    </xf>
    <xf numFmtId="0" fontId="1" fillId="0" borderId="11" xfId="0" applyFont="1" applyBorder="1" applyAlignment="1">
      <alignment horizontal="left" vertical="top" wrapText="1" indent="4"/>
    </xf>
    <xf numFmtId="0" fontId="1" fillId="0" borderId="11" xfId="0" applyFont="1" applyBorder="1" applyAlignment="1">
      <alignment horizontal="left" vertical="top" wrapText="1" indent="6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indent="5"/>
    </xf>
    <xf numFmtId="4" fontId="1" fillId="0" borderId="11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 indent="2"/>
    </xf>
    <xf numFmtId="3" fontId="1" fillId="0" borderId="16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indent="7"/>
    </xf>
    <xf numFmtId="0" fontId="0" fillId="0" borderId="0" xfId="0" applyFont="1" applyAlignment="1">
      <alignment horizontal="left" indent="2"/>
    </xf>
    <xf numFmtId="0" fontId="1" fillId="0" borderId="11" xfId="0" applyFont="1" applyBorder="1" applyAlignment="1">
      <alignment horizontal="left" vertical="center" wrapText="1" indent="9"/>
    </xf>
    <xf numFmtId="0" fontId="1" fillId="0" borderId="19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8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indent="16"/>
    </xf>
    <xf numFmtId="0" fontId="1" fillId="0" borderId="11" xfId="0" applyFont="1" applyBorder="1" applyAlignment="1">
      <alignment horizontal="left" vertical="center" wrapText="1" indent="4"/>
    </xf>
    <xf numFmtId="0" fontId="0" fillId="0" borderId="0" xfId="0" applyFont="1" applyBorder="1" applyAlignment="1">
      <alignment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3" fontId="1" fillId="0" borderId="21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 indent="3"/>
    </xf>
    <xf numFmtId="0" fontId="0" fillId="0" borderId="1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indent="14"/>
    </xf>
    <xf numFmtId="0" fontId="7" fillId="0" borderId="0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top"/>
    </xf>
    <xf numFmtId="0" fontId="1" fillId="45" borderId="11" xfId="0" applyFont="1" applyFill="1" applyBorder="1" applyAlignment="1">
      <alignment horizontal="left" vertical="center" wrapText="1" indent="2"/>
    </xf>
    <xf numFmtId="3" fontId="1" fillId="45" borderId="11" xfId="0" applyNumberFormat="1" applyFont="1" applyFill="1" applyBorder="1" applyAlignment="1">
      <alignment horizontal="center" vertical="center"/>
    </xf>
    <xf numFmtId="0" fontId="1" fillId="45" borderId="11" xfId="0" applyFont="1" applyFill="1" applyBorder="1" applyAlignment="1">
      <alignment horizontal="left" vertical="center" wrapText="1" indent="6"/>
    </xf>
    <xf numFmtId="0" fontId="1" fillId="0" borderId="12" xfId="0" applyFont="1" applyBorder="1" applyAlignment="1">
      <alignment vertical="center"/>
    </xf>
    <xf numFmtId="0" fontId="6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 indent="1"/>
    </xf>
    <xf numFmtId="0" fontId="1" fillId="0" borderId="11" xfId="60" applyFont="1" applyBorder="1" applyAlignment="1" applyProtection="1">
      <alignment horizontal="left" vertical="center" wrapText="1" indent="2"/>
      <protection/>
    </xf>
    <xf numFmtId="0" fontId="0" fillId="0" borderId="11" xfId="0" applyFont="1" applyBorder="1" applyAlignment="1">
      <alignment vertical="center"/>
    </xf>
    <xf numFmtId="0" fontId="0" fillId="0" borderId="21" xfId="0" applyFont="1" applyBorder="1" applyAlignment="1">
      <alignment horizontal="left" vertical="center" indent="2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 indent="5"/>
    </xf>
    <xf numFmtId="0" fontId="1" fillId="0" borderId="11" xfId="0" applyFont="1" applyFill="1" applyBorder="1" applyAlignment="1">
      <alignment horizontal="left" vertical="center" wrapText="1" indent="4"/>
    </xf>
    <xf numFmtId="0" fontId="1" fillId="0" borderId="11" xfId="0" applyFont="1" applyFill="1" applyBorder="1" applyAlignment="1">
      <alignment horizontal="left" vertical="center" wrapText="1" indent="6"/>
    </xf>
    <xf numFmtId="0" fontId="1" fillId="0" borderId="11" xfId="0" applyFont="1" applyFill="1" applyBorder="1" applyAlignment="1">
      <alignment horizontal="left" vertical="center" wrapText="1" indent="7"/>
    </xf>
    <xf numFmtId="0" fontId="1" fillId="0" borderId="11" xfId="0" applyFont="1" applyFill="1" applyBorder="1" applyAlignment="1">
      <alignment horizontal="left" vertical="center" wrapText="1" indent="10"/>
    </xf>
    <xf numFmtId="0" fontId="1" fillId="0" borderId="11" xfId="0" applyFont="1" applyBorder="1" applyAlignment="1">
      <alignment horizontal="left" vertical="center" wrapText="1" indent="10"/>
    </xf>
    <xf numFmtId="0" fontId="1" fillId="0" borderId="11" xfId="0" applyFont="1" applyFill="1" applyBorder="1" applyAlignment="1">
      <alignment horizontal="left" vertical="center" wrapText="1" indent="9"/>
    </xf>
    <xf numFmtId="0" fontId="1" fillId="0" borderId="11" xfId="0" applyFont="1" applyFill="1" applyBorder="1" applyAlignment="1">
      <alignment horizontal="left" vertical="center" wrapText="1" indent="12"/>
    </xf>
    <xf numFmtId="0" fontId="1" fillId="0" borderId="11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indent="2"/>
    </xf>
    <xf numFmtId="0" fontId="1" fillId="0" borderId="11" xfId="0" applyFont="1" applyFill="1" applyBorder="1" applyAlignment="1">
      <alignment horizontal="left" vertical="center" wrapText="1" indent="5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3" fillId="46" borderId="18" xfId="0" applyNumberFormat="1" applyFont="1" applyFill="1" applyBorder="1" applyAlignment="1" applyProtection="1">
      <alignment horizontal="center" vertical="center" wrapText="1"/>
      <protection/>
    </xf>
    <xf numFmtId="0" fontId="3" fillId="46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4" fillId="46" borderId="24" xfId="0" applyNumberFormat="1" applyFont="1" applyFill="1" applyBorder="1" applyAlignment="1" applyProtection="1">
      <alignment horizontal="center" wrapText="1"/>
      <protection/>
    </xf>
    <xf numFmtId="0" fontId="4" fillId="46" borderId="25" xfId="0" applyNumberFormat="1" applyFont="1" applyFill="1" applyBorder="1" applyAlignment="1" applyProtection="1">
      <alignment horizontal="center" wrapText="1"/>
      <protection/>
    </xf>
    <xf numFmtId="0" fontId="0" fillId="0" borderId="26" xfId="0" applyFont="1" applyBorder="1" applyAlignment="1">
      <alignment/>
    </xf>
    <xf numFmtId="0" fontId="4" fillId="46" borderId="27" xfId="0" applyNumberFormat="1" applyFont="1" applyFill="1" applyBorder="1" applyAlignment="1" applyProtection="1">
      <alignment horizontal="center" wrapText="1"/>
      <protection/>
    </xf>
    <xf numFmtId="0" fontId="4" fillId="46" borderId="28" xfId="0" applyNumberFormat="1" applyFont="1" applyFill="1" applyBorder="1" applyAlignment="1" applyProtection="1">
      <alignment horizontal="center" wrapText="1"/>
      <protection/>
    </xf>
    <xf numFmtId="0" fontId="0" fillId="0" borderId="29" xfId="0" applyFont="1" applyBorder="1" applyAlignment="1">
      <alignment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3" fillId="0" borderId="26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3" fillId="0" borderId="28" xfId="0" applyNumberFormat="1" applyFont="1" applyFill="1" applyBorder="1" applyAlignment="1" applyProtection="1">
      <alignment horizontal="left" vertical="top" wrapText="1"/>
      <protection/>
    </xf>
    <xf numFmtId="0" fontId="3" fillId="0" borderId="29" xfId="0" applyNumberFormat="1" applyFont="1" applyFill="1" applyBorder="1" applyAlignment="1" applyProtection="1">
      <alignment horizontal="left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31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top" wrapText="1"/>
      <protection/>
    </xf>
    <xf numFmtId="49" fontId="3" fillId="46" borderId="27" xfId="0" applyNumberFormat="1" applyFont="1" applyFill="1" applyBorder="1" applyAlignment="1" applyProtection="1">
      <alignment horizontal="center" vertical="top"/>
      <protection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3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46" borderId="33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37" xfId="0" applyNumberFormat="1" applyFont="1" applyFill="1" applyBorder="1" applyAlignment="1" applyProtection="1">
      <alignment horizontal="center" vertical="top" wrapText="1"/>
      <protection/>
    </xf>
    <xf numFmtId="0" fontId="3" fillId="0" borderId="3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Font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Font="1" applyBorder="1" applyAlignment="1">
      <alignment horizontal="center" vertical="top" wrapText="1"/>
    </xf>
    <xf numFmtId="0" fontId="3" fillId="0" borderId="3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39" xfId="0" applyFont="1" applyBorder="1" applyAlignment="1">
      <alignment horizontal="center" vertical="top" wrapText="1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ont="1" applyBorder="1" applyAlignment="1">
      <alignment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33" xfId="0" applyNumberFormat="1" applyFont="1" applyFill="1" applyBorder="1" applyAlignment="1" applyProtection="1">
      <alignment horizontal="center" wrapText="1"/>
      <protection/>
    </xf>
    <xf numFmtId="0" fontId="3" fillId="0" borderId="35" xfId="0" applyNumberFormat="1" applyFont="1" applyFill="1" applyBorder="1" applyAlignment="1" applyProtection="1">
      <alignment horizontal="center" wrapText="1"/>
      <protection/>
    </xf>
    <xf numFmtId="0" fontId="0" fillId="0" borderId="35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46" borderId="33" xfId="0" applyNumberFormat="1" applyFont="1" applyFill="1" applyBorder="1" applyAlignment="1" applyProtection="1">
      <alignment horizontal="center" vertical="center"/>
      <protection/>
    </xf>
    <xf numFmtId="0" fontId="3" fillId="46" borderId="35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/>
    </xf>
    <xf numFmtId="49" fontId="3" fillId="0" borderId="14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 indent="10"/>
    </xf>
    <xf numFmtId="0" fontId="1" fillId="0" borderId="21" xfId="0" applyFont="1" applyBorder="1" applyAlignment="1">
      <alignment horizontal="left" wrapText="1" indent="10"/>
    </xf>
    <xf numFmtId="0" fontId="2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 indent="10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 indent="10"/>
    </xf>
    <xf numFmtId="0" fontId="1" fillId="0" borderId="21" xfId="0" applyFont="1" applyBorder="1" applyAlignment="1">
      <alignment horizontal="left" vertical="center" wrapText="1" indent="10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6"/>
    </xf>
    <xf numFmtId="0" fontId="0" fillId="0" borderId="0" xfId="0" applyFont="1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indent="10"/>
    </xf>
    <xf numFmtId="0" fontId="0" fillId="0" borderId="0" xfId="0" applyFont="1" applyBorder="1" applyAlignment="1">
      <alignment horizontal="left" vertical="center" indent="10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 indent="11"/>
    </xf>
    <xf numFmtId="0" fontId="0" fillId="0" borderId="14" xfId="0" applyFont="1" applyBorder="1" applyAlignment="1">
      <alignment horizontal="left" vertical="center" indent="11"/>
    </xf>
    <xf numFmtId="0" fontId="0" fillId="0" borderId="21" xfId="0" applyFont="1" applyBorder="1" applyAlignment="1">
      <alignment horizontal="left" vertical="center" indent="11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0" fontId="0" fillId="0" borderId="21" xfId="0" applyFont="1" applyBorder="1" applyAlignment="1">
      <alignment horizontal="left" vertical="center" indent="2"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indent="14"/>
    </xf>
    <xf numFmtId="3" fontId="1" fillId="0" borderId="13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33"/>
  <sheetViews>
    <sheetView view="pageBreakPreview" zoomScaleSheetLayoutView="100" zoomScalePageLayoutView="0" workbookViewId="0" topLeftCell="A1">
      <selection activeCell="I18" sqref="I18:K22"/>
    </sheetView>
  </sheetViews>
  <sheetFormatPr defaultColWidth="9.140625" defaultRowHeight="15"/>
  <cols>
    <col min="1" max="2" width="11.8515625" style="0" customWidth="1"/>
    <col min="3" max="3" width="16.140625" style="0" customWidth="1"/>
    <col min="4" max="4" width="15.421875" style="0" customWidth="1"/>
    <col min="5" max="5" width="14.57421875" style="0" customWidth="1"/>
    <col min="6" max="6" width="13.140625" style="0" customWidth="1"/>
    <col min="7" max="7" width="11.140625" style="0" customWidth="1"/>
    <col min="8" max="8" width="6.7109375" style="0" customWidth="1"/>
    <col min="9" max="9" width="12.7109375" style="0" customWidth="1"/>
    <col min="10" max="10" width="14.00390625" style="0" customWidth="1"/>
    <col min="11" max="11" width="3.140625" style="0" customWidth="1"/>
  </cols>
  <sheetData>
    <row r="1" spans="1:15" ht="10.5" customHeight="1" thickBot="1">
      <c r="A1" s="42"/>
      <c r="B1" s="42"/>
      <c r="C1" s="42"/>
      <c r="D1" s="42"/>
      <c r="E1" s="42"/>
      <c r="F1" s="42"/>
      <c r="G1" s="42"/>
      <c r="H1" s="202"/>
      <c r="I1" s="203"/>
      <c r="J1" s="203"/>
      <c r="K1" s="203"/>
      <c r="L1" s="18"/>
      <c r="M1" s="18"/>
      <c r="N1" s="18"/>
      <c r="O1" s="18"/>
    </row>
    <row r="2" spans="1:11" ht="15.75" thickBot="1">
      <c r="A2" s="42"/>
      <c r="B2" s="146" t="s">
        <v>55</v>
      </c>
      <c r="C2" s="146"/>
      <c r="D2" s="146"/>
      <c r="E2" s="146"/>
      <c r="F2" s="146"/>
      <c r="G2" s="146"/>
      <c r="H2" s="146"/>
      <c r="I2" s="146"/>
      <c r="J2" s="146"/>
      <c r="K2" s="42"/>
    </row>
    <row r="3" spans="1:11" ht="15.75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5.75" customHeight="1" thickBot="1">
      <c r="A4" s="147" t="s">
        <v>477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5.75" thickBo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ht="15.75" thickBo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5.75" thickBot="1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1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.75" thickBo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14.25" customHeight="1" thickBot="1">
      <c r="A10" s="42"/>
      <c r="B10" s="42"/>
      <c r="C10" s="148" t="s">
        <v>145</v>
      </c>
      <c r="D10" s="148"/>
      <c r="E10" s="148"/>
      <c r="F10" s="148"/>
      <c r="G10" s="148"/>
      <c r="H10" s="148"/>
      <c r="I10" s="42"/>
      <c r="J10" s="42"/>
      <c r="K10" s="42"/>
    </row>
    <row r="11" spans="1:11" ht="10.5" customHeight="1" thickBot="1">
      <c r="A11" s="42"/>
      <c r="B11" s="42"/>
      <c r="C11" s="148"/>
      <c r="D11" s="148"/>
      <c r="E11" s="148"/>
      <c r="F11" s="148"/>
      <c r="G11" s="148"/>
      <c r="H11" s="148"/>
      <c r="I11" s="42"/>
      <c r="J11" s="42"/>
      <c r="K11" s="42"/>
    </row>
    <row r="12" spans="1:11" ht="9.75" customHeight="1" thickBot="1">
      <c r="A12" s="42"/>
      <c r="B12" s="42"/>
      <c r="C12" s="148"/>
      <c r="D12" s="148"/>
      <c r="E12" s="148"/>
      <c r="F12" s="148"/>
      <c r="G12" s="148"/>
      <c r="H12" s="148"/>
      <c r="I12" s="42"/>
      <c r="J12" s="42"/>
      <c r="K12" s="42"/>
    </row>
    <row r="13" spans="1:11" ht="15">
      <c r="A13" s="42"/>
      <c r="B13" s="42"/>
      <c r="C13" s="148" t="str">
        <f>"за Январь - "&amp;'I раздел'!Q3&amp;" "&amp;'I раздел'!Q1&amp;" г."</f>
        <v>за Январь - Декабрь 2023 г.</v>
      </c>
      <c r="D13" s="148"/>
      <c r="E13" s="148"/>
      <c r="F13" s="148"/>
      <c r="G13" s="148"/>
      <c r="H13" s="148"/>
      <c r="I13" s="42"/>
      <c r="J13" s="42"/>
      <c r="K13" s="42"/>
    </row>
    <row r="14" spans="1:11" ht="15.75" thickBot="1">
      <c r="A14" s="42"/>
      <c r="B14" s="42"/>
      <c r="C14" s="172" t="s">
        <v>146</v>
      </c>
      <c r="D14" s="173"/>
      <c r="E14" s="173"/>
      <c r="F14" s="173"/>
      <c r="G14" s="173"/>
      <c r="H14" s="174"/>
      <c r="I14" s="42"/>
      <c r="J14" s="42"/>
      <c r="K14" s="42"/>
    </row>
    <row r="15" spans="1:11" ht="15.75" thickBo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5.75" customHeight="1" thickBot="1">
      <c r="A16" s="149" t="s">
        <v>138</v>
      </c>
      <c r="B16" s="149"/>
      <c r="C16" s="149"/>
      <c r="D16" s="149"/>
      <c r="E16" s="150"/>
      <c r="F16" s="149" t="s">
        <v>139</v>
      </c>
      <c r="G16" s="149"/>
      <c r="H16" s="42"/>
      <c r="I16" s="151" t="s">
        <v>147</v>
      </c>
      <c r="J16" s="152"/>
      <c r="K16" s="153"/>
    </row>
    <row r="17" spans="1:11" ht="15.75" customHeight="1" thickBot="1">
      <c r="A17" s="157" t="s">
        <v>478</v>
      </c>
      <c r="B17" s="158"/>
      <c r="C17" s="158"/>
      <c r="D17" s="158"/>
      <c r="E17" s="159"/>
      <c r="F17" s="166" t="s">
        <v>479</v>
      </c>
      <c r="G17" s="167"/>
      <c r="H17" s="42"/>
      <c r="I17" s="154"/>
      <c r="J17" s="155"/>
      <c r="K17" s="156"/>
    </row>
    <row r="18" spans="1:11" ht="22.5" customHeight="1">
      <c r="A18" s="160"/>
      <c r="B18" s="161"/>
      <c r="C18" s="161"/>
      <c r="D18" s="161"/>
      <c r="E18" s="162"/>
      <c r="F18" s="168"/>
      <c r="G18" s="169"/>
      <c r="H18" s="42"/>
      <c r="I18" s="216" t="s">
        <v>629</v>
      </c>
      <c r="J18" s="217"/>
      <c r="K18" s="197"/>
    </row>
    <row r="19" spans="1:11" ht="30" customHeight="1">
      <c r="A19" s="160"/>
      <c r="B19" s="161"/>
      <c r="C19" s="161"/>
      <c r="D19" s="161"/>
      <c r="E19" s="162"/>
      <c r="F19" s="168"/>
      <c r="G19" s="169"/>
      <c r="H19" s="42"/>
      <c r="I19" s="218"/>
      <c r="J19" s="218"/>
      <c r="K19" s="200"/>
    </row>
    <row r="20" spans="1:11" ht="22.5" customHeight="1">
      <c r="A20" s="160"/>
      <c r="B20" s="161"/>
      <c r="C20" s="161"/>
      <c r="D20" s="161"/>
      <c r="E20" s="162"/>
      <c r="F20" s="168"/>
      <c r="G20" s="169"/>
      <c r="H20" s="42"/>
      <c r="I20" s="218"/>
      <c r="J20" s="218"/>
      <c r="K20" s="200"/>
    </row>
    <row r="21" spans="1:11" ht="15">
      <c r="A21" s="160"/>
      <c r="B21" s="161"/>
      <c r="C21" s="161"/>
      <c r="D21" s="161"/>
      <c r="E21" s="162"/>
      <c r="F21" s="168"/>
      <c r="G21" s="169"/>
      <c r="H21" s="42"/>
      <c r="I21" s="218"/>
      <c r="J21" s="218"/>
      <c r="K21" s="200"/>
    </row>
    <row r="22" spans="1:11" ht="42" customHeight="1" thickBot="1">
      <c r="A22" s="160"/>
      <c r="B22" s="161"/>
      <c r="C22" s="161"/>
      <c r="D22" s="161"/>
      <c r="E22" s="162"/>
      <c r="F22" s="168"/>
      <c r="G22" s="169"/>
      <c r="H22" s="42"/>
      <c r="I22" s="218"/>
      <c r="J22" s="218"/>
      <c r="K22" s="200"/>
    </row>
    <row r="23" spans="1:11" ht="19.5" customHeight="1" thickBot="1">
      <c r="A23" s="163"/>
      <c r="B23" s="164"/>
      <c r="C23" s="164"/>
      <c r="D23" s="164"/>
      <c r="E23" s="165"/>
      <c r="F23" s="170"/>
      <c r="G23" s="171"/>
      <c r="H23" s="42"/>
      <c r="I23" s="219" t="s">
        <v>148</v>
      </c>
      <c r="J23" s="220"/>
      <c r="K23" s="221"/>
    </row>
    <row r="24" spans="1:11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15">
      <c r="A25" s="44" t="s">
        <v>140</v>
      </c>
      <c r="B25" s="45"/>
      <c r="C25" s="45"/>
      <c r="D25" s="222" t="s">
        <v>745</v>
      </c>
      <c r="E25" s="222"/>
      <c r="F25" s="222"/>
      <c r="G25" s="222"/>
      <c r="H25" s="222"/>
      <c r="I25" s="222"/>
      <c r="J25" s="222"/>
      <c r="K25" s="223"/>
    </row>
    <row r="26" spans="1:11" ht="15.75" thickBot="1">
      <c r="A26" s="46" t="s">
        <v>141</v>
      </c>
      <c r="B26" s="47"/>
      <c r="C26" s="175" t="s">
        <v>752</v>
      </c>
      <c r="D26" s="176"/>
      <c r="E26" s="176"/>
      <c r="F26" s="176"/>
      <c r="G26" s="176"/>
      <c r="H26" s="176"/>
      <c r="I26" s="176"/>
      <c r="J26" s="176"/>
      <c r="K26" s="177"/>
    </row>
    <row r="27" spans="1:11" ht="15.75" customHeight="1" thickBot="1">
      <c r="A27" s="178" t="s">
        <v>142</v>
      </c>
      <c r="B27" s="181" t="s">
        <v>143</v>
      </c>
      <c r="C27" s="182"/>
      <c r="D27" s="182"/>
      <c r="E27" s="182"/>
      <c r="F27" s="182"/>
      <c r="G27" s="182"/>
      <c r="H27" s="182"/>
      <c r="I27" s="182"/>
      <c r="J27" s="182"/>
      <c r="K27" s="183"/>
    </row>
    <row r="28" spans="1:11" ht="15.75" customHeight="1" thickBot="1">
      <c r="A28" s="179"/>
      <c r="B28" s="184" t="s">
        <v>144</v>
      </c>
      <c r="C28" s="185"/>
      <c r="D28" s="166"/>
      <c r="E28" s="188"/>
      <c r="F28" s="189"/>
      <c r="G28" s="195"/>
      <c r="H28" s="196"/>
      <c r="I28" s="197"/>
      <c r="J28" s="197"/>
      <c r="K28" s="153"/>
    </row>
    <row r="29" spans="1:11" ht="15.75" thickBot="1">
      <c r="A29" s="179"/>
      <c r="B29" s="184"/>
      <c r="C29" s="185"/>
      <c r="D29" s="168"/>
      <c r="E29" s="190"/>
      <c r="F29" s="191"/>
      <c r="G29" s="198"/>
      <c r="H29" s="199"/>
      <c r="I29" s="200"/>
      <c r="J29" s="200"/>
      <c r="K29" s="201"/>
    </row>
    <row r="30" spans="1:11" ht="15">
      <c r="A30" s="180"/>
      <c r="B30" s="186"/>
      <c r="C30" s="187"/>
      <c r="D30" s="192"/>
      <c r="E30" s="193"/>
      <c r="F30" s="194"/>
      <c r="G30" s="198"/>
      <c r="H30" s="199"/>
      <c r="I30" s="200"/>
      <c r="J30" s="200"/>
      <c r="K30" s="201"/>
    </row>
    <row r="31" spans="1:11" ht="15.75" thickBot="1">
      <c r="A31" s="48">
        <v>1</v>
      </c>
      <c r="B31" s="204">
        <v>2</v>
      </c>
      <c r="C31" s="204"/>
      <c r="D31" s="205">
        <v>3</v>
      </c>
      <c r="E31" s="206"/>
      <c r="F31" s="207"/>
      <c r="G31" s="205">
        <v>4</v>
      </c>
      <c r="H31" s="206"/>
      <c r="I31" s="208"/>
      <c r="J31" s="208"/>
      <c r="K31" s="207"/>
    </row>
    <row r="32" spans="1:11" ht="15.75" thickBot="1">
      <c r="A32" s="49" t="s">
        <v>464</v>
      </c>
      <c r="B32" s="209" t="s">
        <v>751</v>
      </c>
      <c r="C32" s="209"/>
      <c r="D32" s="210" t="s">
        <v>746</v>
      </c>
      <c r="E32" s="211"/>
      <c r="F32" s="212"/>
      <c r="G32" s="213" t="s">
        <v>746</v>
      </c>
      <c r="H32" s="214"/>
      <c r="I32" s="215"/>
      <c r="J32" s="215"/>
      <c r="K32" s="212"/>
    </row>
    <row r="33" spans="1:11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</sheetData>
  <sheetProtection/>
  <mergeCells count="26">
    <mergeCell ref="H1:K1"/>
    <mergeCell ref="B31:C31"/>
    <mergeCell ref="D31:F31"/>
    <mergeCell ref="G31:K31"/>
    <mergeCell ref="B32:C32"/>
    <mergeCell ref="D32:F32"/>
    <mergeCell ref="G32:K32"/>
    <mergeCell ref="I18:K22"/>
    <mergeCell ref="I23:K23"/>
    <mergeCell ref="D25:K25"/>
    <mergeCell ref="C26:K26"/>
    <mergeCell ref="A27:A30"/>
    <mergeCell ref="B27:K27"/>
    <mergeCell ref="B28:C30"/>
    <mergeCell ref="D28:F30"/>
    <mergeCell ref="G28:K30"/>
    <mergeCell ref="B2:J2"/>
    <mergeCell ref="A4:K7"/>
    <mergeCell ref="C10:H12"/>
    <mergeCell ref="C13:H13"/>
    <mergeCell ref="A16:E16"/>
    <mergeCell ref="F16:G16"/>
    <mergeCell ref="I16:K17"/>
    <mergeCell ref="A17:E23"/>
    <mergeCell ref="F17:G23"/>
    <mergeCell ref="C14:H14"/>
  </mergeCells>
  <printOptions/>
  <pageMargins left="0.7" right="0.7" top="0.75" bottom="0.75" header="0.3" footer="0.3"/>
  <pageSetup horizontalDpi="200" verticalDpi="2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/>
  <dimension ref="A1:K19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5"/>
  <cols>
    <col min="1" max="1" width="60.28125" style="0" customWidth="1"/>
    <col min="2" max="2" width="8.00390625" style="0" customWidth="1"/>
    <col min="3" max="3" width="10.140625" style="0" customWidth="1"/>
    <col min="4" max="4" width="10.7109375" style="0" customWidth="1"/>
    <col min="5" max="5" width="13.140625" style="0" customWidth="1"/>
    <col min="6" max="6" width="13.28125" style="0" customWidth="1"/>
  </cols>
  <sheetData>
    <row r="1" spans="1:6" ht="15">
      <c r="A1" s="21"/>
      <c r="B1" s="21"/>
      <c r="C1" s="21"/>
      <c r="D1" s="21"/>
      <c r="E1" s="21"/>
      <c r="F1" s="21"/>
    </row>
    <row r="2" spans="1:11" ht="25.5" customHeight="1">
      <c r="A2" s="232" t="s">
        <v>105</v>
      </c>
      <c r="B2" s="232"/>
      <c r="C2" s="232"/>
      <c r="D2" s="232"/>
      <c r="E2" s="232"/>
      <c r="F2" s="232"/>
      <c r="G2" s="1"/>
      <c r="H2" s="1"/>
      <c r="I2" s="1"/>
      <c r="J2" s="1"/>
      <c r="K2" s="1"/>
    </row>
    <row r="3" spans="1:11" ht="15">
      <c r="A3" s="233" t="s">
        <v>287</v>
      </c>
      <c r="B3" s="233"/>
      <c r="C3" s="233"/>
      <c r="D3" s="233"/>
      <c r="E3" s="233"/>
      <c r="F3" s="233"/>
      <c r="G3" s="1"/>
      <c r="H3" s="1"/>
      <c r="I3" s="1"/>
      <c r="J3" s="1"/>
      <c r="K3" s="1"/>
    </row>
    <row r="4" spans="1:11" ht="15" customHeight="1">
      <c r="A4" s="234"/>
      <c r="B4" s="234" t="s">
        <v>135</v>
      </c>
      <c r="C4" s="234" t="s">
        <v>1</v>
      </c>
      <c r="D4" s="234" t="s">
        <v>82</v>
      </c>
      <c r="E4" s="234"/>
      <c r="F4" s="234"/>
      <c r="G4" s="1"/>
      <c r="H4" s="1"/>
      <c r="I4" s="1"/>
      <c r="J4" s="1"/>
      <c r="K4" s="1"/>
    </row>
    <row r="5" spans="1:11" ht="94.5">
      <c r="A5" s="234"/>
      <c r="B5" s="234"/>
      <c r="C5" s="234"/>
      <c r="D5" s="24" t="s">
        <v>2</v>
      </c>
      <c r="E5" s="24" t="s">
        <v>11</v>
      </c>
      <c r="F5" s="24" t="s">
        <v>99</v>
      </c>
      <c r="G5" s="1"/>
      <c r="H5" s="1"/>
      <c r="I5" s="1"/>
      <c r="J5" s="1"/>
      <c r="K5" s="1"/>
    </row>
    <row r="6" spans="1:11" ht="15.75">
      <c r="A6" s="50" t="s">
        <v>3</v>
      </c>
      <c r="B6" s="30" t="s">
        <v>4</v>
      </c>
      <c r="C6" s="30">
        <v>1</v>
      </c>
      <c r="D6" s="30">
        <v>2</v>
      </c>
      <c r="E6" s="30">
        <v>3</v>
      </c>
      <c r="F6" s="30">
        <v>4</v>
      </c>
      <c r="G6" s="1"/>
      <c r="H6" s="1"/>
      <c r="I6" s="1"/>
      <c r="J6" s="1"/>
      <c r="K6" s="1"/>
    </row>
    <row r="7" spans="1:11" ht="31.5">
      <c r="A7" s="38" t="s">
        <v>288</v>
      </c>
      <c r="B7" s="30">
        <v>1</v>
      </c>
      <c r="C7" s="27">
        <v>2354</v>
      </c>
      <c r="D7" s="27">
        <v>1178</v>
      </c>
      <c r="E7" s="27">
        <v>1002</v>
      </c>
      <c r="F7" s="27">
        <v>186</v>
      </c>
      <c r="G7" s="1"/>
      <c r="H7" s="1"/>
      <c r="I7" s="1"/>
      <c r="J7" s="1"/>
      <c r="K7" s="1"/>
    </row>
    <row r="8" spans="1:11" ht="31.5">
      <c r="A8" s="38" t="s">
        <v>285</v>
      </c>
      <c r="B8" s="30">
        <v>2</v>
      </c>
      <c r="C8" s="27">
        <v>2322</v>
      </c>
      <c r="D8" s="27">
        <v>1157</v>
      </c>
      <c r="E8" s="27">
        <v>980</v>
      </c>
      <c r="F8" s="27">
        <v>186</v>
      </c>
      <c r="G8" s="1"/>
      <c r="H8" s="1"/>
      <c r="I8" s="1"/>
      <c r="J8" s="1"/>
      <c r="K8" s="1"/>
    </row>
    <row r="9" spans="1:11" ht="15.75">
      <c r="A9" s="28" t="s">
        <v>36</v>
      </c>
      <c r="B9" s="30">
        <v>3</v>
      </c>
      <c r="C9" s="27">
        <v>373</v>
      </c>
      <c r="D9" s="27">
        <v>170</v>
      </c>
      <c r="E9" s="27">
        <v>102</v>
      </c>
      <c r="F9" s="27">
        <v>29</v>
      </c>
      <c r="G9" s="1"/>
      <c r="H9" s="1"/>
      <c r="I9" s="1"/>
      <c r="J9" s="1"/>
      <c r="K9" s="1"/>
    </row>
    <row r="10" spans="1:11" ht="47.25">
      <c r="A10" s="62" t="s">
        <v>195</v>
      </c>
      <c r="B10" s="30">
        <v>4</v>
      </c>
      <c r="C10" s="27">
        <v>309</v>
      </c>
      <c r="D10" s="27">
        <v>180</v>
      </c>
      <c r="E10" s="27">
        <v>114</v>
      </c>
      <c r="F10" s="27">
        <v>36</v>
      </c>
      <c r="G10" s="1"/>
      <c r="H10" s="1"/>
      <c r="I10" s="1"/>
      <c r="J10" s="1"/>
      <c r="K10" s="1"/>
    </row>
    <row r="11" spans="1:11" ht="15.75">
      <c r="A11" s="28" t="s">
        <v>69</v>
      </c>
      <c r="B11" s="30">
        <v>5</v>
      </c>
      <c r="C11" s="27">
        <v>227</v>
      </c>
      <c r="D11" s="27">
        <v>90</v>
      </c>
      <c r="E11" s="27">
        <v>68</v>
      </c>
      <c r="F11" s="27">
        <v>48</v>
      </c>
      <c r="G11" s="1"/>
      <c r="H11" s="1"/>
      <c r="I11" s="1"/>
      <c r="J11" s="1"/>
      <c r="K11" s="1"/>
    </row>
    <row r="12" spans="1:11" ht="15.75">
      <c r="A12" s="28" t="s">
        <v>100</v>
      </c>
      <c r="B12" s="30">
        <v>6</v>
      </c>
      <c r="C12" s="27">
        <v>3</v>
      </c>
      <c r="D12" s="27">
        <v>0</v>
      </c>
      <c r="E12" s="27">
        <v>0</v>
      </c>
      <c r="F12" s="27">
        <v>1</v>
      </c>
      <c r="G12" s="1"/>
      <c r="H12" s="1"/>
      <c r="I12" s="1"/>
      <c r="J12" s="1"/>
      <c r="K12" s="1"/>
    </row>
    <row r="13" spans="1:11" ht="15.75">
      <c r="A13" s="28" t="s">
        <v>8</v>
      </c>
      <c r="B13" s="30">
        <v>7</v>
      </c>
      <c r="C13" s="27">
        <v>0</v>
      </c>
      <c r="D13" s="27">
        <v>0</v>
      </c>
      <c r="E13" s="27">
        <v>0</v>
      </c>
      <c r="F13" s="27">
        <v>0</v>
      </c>
      <c r="G13" s="1"/>
      <c r="H13" s="1"/>
      <c r="I13" s="1"/>
      <c r="J13" s="1"/>
      <c r="K13" s="1"/>
    </row>
    <row r="14" spans="1:11" ht="78.75">
      <c r="A14" s="28" t="s">
        <v>106</v>
      </c>
      <c r="B14" s="30">
        <v>8</v>
      </c>
      <c r="C14" s="27">
        <v>247</v>
      </c>
      <c r="D14" s="27">
        <v>133</v>
      </c>
      <c r="E14" s="27">
        <v>106</v>
      </c>
      <c r="F14" s="27">
        <v>22</v>
      </c>
      <c r="G14" s="1"/>
      <c r="H14" s="1"/>
      <c r="I14" s="1"/>
      <c r="J14" s="1"/>
      <c r="K14" s="1"/>
    </row>
    <row r="15" spans="1:11" ht="31.5">
      <c r="A15" s="28" t="s">
        <v>68</v>
      </c>
      <c r="B15" s="30">
        <v>9</v>
      </c>
      <c r="C15" s="27">
        <v>19</v>
      </c>
      <c r="D15" s="27">
        <v>4</v>
      </c>
      <c r="E15" s="27">
        <v>3</v>
      </c>
      <c r="F15" s="27">
        <v>3</v>
      </c>
      <c r="G15" s="1"/>
      <c r="H15" s="1"/>
      <c r="I15" s="1"/>
      <c r="J15" s="1"/>
      <c r="K15" s="1"/>
    </row>
    <row r="16" spans="1:11" ht="31.5">
      <c r="A16" s="28" t="s">
        <v>74</v>
      </c>
      <c r="B16" s="30">
        <v>10</v>
      </c>
      <c r="C16" s="27">
        <v>428</v>
      </c>
      <c r="D16" s="27">
        <v>223</v>
      </c>
      <c r="E16" s="27">
        <v>202</v>
      </c>
      <c r="F16" s="27">
        <v>22</v>
      </c>
      <c r="G16" s="1"/>
      <c r="H16" s="1"/>
      <c r="I16" s="1"/>
      <c r="J16" s="1"/>
      <c r="K16" s="1"/>
    </row>
    <row r="17" spans="1:11" ht="15.75">
      <c r="A17" s="28" t="s">
        <v>78</v>
      </c>
      <c r="B17" s="30">
        <v>11</v>
      </c>
      <c r="C17" s="27">
        <v>0</v>
      </c>
      <c r="D17" s="27">
        <v>0</v>
      </c>
      <c r="E17" s="27">
        <v>0</v>
      </c>
      <c r="F17" s="27">
        <v>0</v>
      </c>
      <c r="G17" s="1"/>
      <c r="H17" s="1"/>
      <c r="I17" s="1"/>
      <c r="J17" s="1"/>
      <c r="K17" s="1"/>
    </row>
    <row r="18" spans="1:11" ht="31.5">
      <c r="A18" s="28" t="s">
        <v>70</v>
      </c>
      <c r="B18" s="30">
        <v>12</v>
      </c>
      <c r="C18" s="27">
        <v>48</v>
      </c>
      <c r="D18" s="27">
        <v>28</v>
      </c>
      <c r="E18" s="27">
        <v>24</v>
      </c>
      <c r="F18" s="27">
        <v>5</v>
      </c>
      <c r="G18" s="1"/>
      <c r="H18" s="1"/>
      <c r="I18" s="1"/>
      <c r="J18" s="1"/>
      <c r="K18" s="1"/>
    </row>
    <row r="19" spans="1:6" ht="15">
      <c r="A19" s="21"/>
      <c r="B19" s="21"/>
      <c r="C19" s="21"/>
      <c r="D19" s="21"/>
      <c r="E19" s="21"/>
      <c r="F19" s="21"/>
    </row>
  </sheetData>
  <sheetProtection/>
  <mergeCells count="6">
    <mergeCell ref="A4:A5"/>
    <mergeCell ref="B4:B5"/>
    <mergeCell ref="C4:C5"/>
    <mergeCell ref="D4:F4"/>
    <mergeCell ref="A2:F2"/>
    <mergeCell ref="A3:F3"/>
  </mergeCells>
  <printOptions/>
  <pageMargins left="0.7" right="0.7" top="0.75" bottom="0.75" header="0.3" footer="0.3"/>
  <pageSetup horizontalDpi="200" verticalDpi="2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/>
  <dimension ref="A1:K44"/>
  <sheetViews>
    <sheetView view="pageBreakPreview" zoomScaleSheetLayoutView="100" zoomScalePageLayoutView="0" workbookViewId="0" topLeftCell="B1">
      <selection activeCell="F26" sqref="F26"/>
    </sheetView>
  </sheetViews>
  <sheetFormatPr defaultColWidth="9.140625" defaultRowHeight="15"/>
  <cols>
    <col min="1" max="1" width="68.7109375" style="0" customWidth="1"/>
    <col min="3" max="3" width="18.57421875" style="0" customWidth="1"/>
    <col min="4" max="4" width="16.28125" style="0" customWidth="1"/>
    <col min="5" max="5" width="14.8515625" style="0" customWidth="1"/>
    <col min="6" max="6" width="13.00390625" style="0" customWidth="1"/>
    <col min="7" max="7" width="16.421875" style="0" customWidth="1"/>
    <col min="8" max="8" width="11.28125" style="0" customWidth="1"/>
    <col min="9" max="9" width="12.140625" style="0" customWidth="1"/>
    <col min="10" max="10" width="16.8515625" style="0" customWidth="1"/>
    <col min="11" max="11" width="15.421875" style="0" customWidth="1"/>
  </cols>
  <sheetData>
    <row r="1" spans="1:11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5.5" customHeight="1">
      <c r="A2" s="232" t="s">
        <v>605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5">
      <c r="A3" s="233" t="s">
        <v>289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ht="35.25" customHeight="1">
      <c r="A4" s="234"/>
      <c r="B4" s="234" t="s">
        <v>49</v>
      </c>
      <c r="C4" s="234" t="s">
        <v>717</v>
      </c>
      <c r="D4" s="234" t="s">
        <v>718</v>
      </c>
      <c r="E4" s="234" t="s">
        <v>36</v>
      </c>
      <c r="F4" s="249" t="s">
        <v>290</v>
      </c>
      <c r="G4" s="252"/>
      <c r="H4" s="252"/>
      <c r="I4" s="253"/>
      <c r="J4" s="230" t="s">
        <v>719</v>
      </c>
      <c r="K4" s="230" t="s">
        <v>720</v>
      </c>
    </row>
    <row r="5" spans="1:11" ht="15" customHeight="1">
      <c r="A5" s="234"/>
      <c r="B5" s="234"/>
      <c r="C5" s="234"/>
      <c r="D5" s="234"/>
      <c r="E5" s="234"/>
      <c r="F5" s="230" t="s">
        <v>1</v>
      </c>
      <c r="G5" s="249" t="s">
        <v>39</v>
      </c>
      <c r="H5" s="252"/>
      <c r="I5" s="253"/>
      <c r="J5" s="254"/>
      <c r="K5" s="254"/>
    </row>
    <row r="6" spans="1:11" ht="15" customHeight="1">
      <c r="A6" s="234"/>
      <c r="B6" s="234"/>
      <c r="C6" s="234"/>
      <c r="D6" s="234"/>
      <c r="E6" s="234"/>
      <c r="F6" s="261"/>
      <c r="G6" s="230" t="s">
        <v>107</v>
      </c>
      <c r="H6" s="230" t="s">
        <v>108</v>
      </c>
      <c r="I6" s="230" t="s">
        <v>109</v>
      </c>
      <c r="J6" s="254"/>
      <c r="K6" s="254"/>
    </row>
    <row r="7" spans="1:11" ht="93.75" customHeight="1">
      <c r="A7" s="234"/>
      <c r="B7" s="234"/>
      <c r="C7" s="234"/>
      <c r="D7" s="234"/>
      <c r="E7" s="234"/>
      <c r="F7" s="231"/>
      <c r="G7" s="255"/>
      <c r="H7" s="255"/>
      <c r="I7" s="231"/>
      <c r="J7" s="255"/>
      <c r="K7" s="255"/>
    </row>
    <row r="8" spans="1:11" ht="15.75">
      <c r="A8" s="50" t="s">
        <v>3</v>
      </c>
      <c r="B8" s="30" t="s">
        <v>4</v>
      </c>
      <c r="C8" s="30">
        <v>1</v>
      </c>
      <c r="D8" s="30">
        <v>2</v>
      </c>
      <c r="E8" s="30">
        <v>3</v>
      </c>
      <c r="F8" s="30">
        <v>4</v>
      </c>
      <c r="G8" s="30">
        <v>5</v>
      </c>
      <c r="H8" s="30">
        <v>6</v>
      </c>
      <c r="I8" s="30">
        <v>7</v>
      </c>
      <c r="J8" s="30">
        <v>8</v>
      </c>
      <c r="K8" s="30">
        <v>9</v>
      </c>
    </row>
    <row r="9" spans="1:11" ht="15.75">
      <c r="A9" s="38" t="s">
        <v>721</v>
      </c>
      <c r="B9" s="30">
        <v>1</v>
      </c>
      <c r="C9" s="27">
        <v>893</v>
      </c>
      <c r="D9" s="27">
        <v>856</v>
      </c>
      <c r="E9" s="27">
        <v>105</v>
      </c>
      <c r="F9" s="27">
        <v>806</v>
      </c>
      <c r="G9" s="27">
        <v>628</v>
      </c>
      <c r="H9" s="27">
        <v>122</v>
      </c>
      <c r="I9" s="27">
        <v>56</v>
      </c>
      <c r="J9" s="57" t="s">
        <v>95</v>
      </c>
      <c r="K9" s="27">
        <v>7</v>
      </c>
    </row>
    <row r="10" spans="1:11" ht="31.5">
      <c r="A10" s="28" t="s">
        <v>110</v>
      </c>
      <c r="B10" s="30">
        <v>2</v>
      </c>
      <c r="C10" s="27">
        <v>870</v>
      </c>
      <c r="D10" s="27">
        <v>833</v>
      </c>
      <c r="E10" s="27">
        <v>100</v>
      </c>
      <c r="F10" s="27">
        <v>784</v>
      </c>
      <c r="G10" s="27">
        <v>610</v>
      </c>
      <c r="H10" s="27">
        <v>121</v>
      </c>
      <c r="I10" s="27">
        <v>53</v>
      </c>
      <c r="J10" s="27">
        <v>316</v>
      </c>
      <c r="K10" s="27">
        <v>7</v>
      </c>
    </row>
    <row r="11" spans="1:11" ht="15.75">
      <c r="A11" s="28" t="s">
        <v>63</v>
      </c>
      <c r="B11" s="30">
        <v>3</v>
      </c>
      <c r="C11" s="27">
        <v>21</v>
      </c>
      <c r="D11" s="27">
        <v>21</v>
      </c>
      <c r="E11" s="27">
        <v>5</v>
      </c>
      <c r="F11" s="27">
        <v>20</v>
      </c>
      <c r="G11" s="27">
        <v>16</v>
      </c>
      <c r="H11" s="27">
        <v>1</v>
      </c>
      <c r="I11" s="27">
        <v>3</v>
      </c>
      <c r="J11" s="27">
        <v>5</v>
      </c>
      <c r="K11" s="27">
        <v>0</v>
      </c>
    </row>
    <row r="12" spans="1:11" ht="31.5">
      <c r="A12" s="54" t="s">
        <v>111</v>
      </c>
      <c r="B12" s="30">
        <v>4</v>
      </c>
      <c r="C12" s="27">
        <v>2</v>
      </c>
      <c r="D12" s="27">
        <v>2</v>
      </c>
      <c r="E12" s="27">
        <v>0</v>
      </c>
      <c r="F12" s="27">
        <v>2</v>
      </c>
      <c r="G12" s="27">
        <v>2</v>
      </c>
      <c r="H12" s="27">
        <v>0</v>
      </c>
      <c r="I12" s="27">
        <v>0</v>
      </c>
      <c r="J12" s="57" t="s">
        <v>95</v>
      </c>
      <c r="K12" s="27">
        <v>0</v>
      </c>
    </row>
    <row r="13" spans="1:11" ht="47.25">
      <c r="A13" s="62" t="s">
        <v>722</v>
      </c>
      <c r="B13" s="30">
        <v>5</v>
      </c>
      <c r="C13" s="27">
        <v>572</v>
      </c>
      <c r="D13" s="27">
        <v>544</v>
      </c>
      <c r="E13" s="27">
        <v>74</v>
      </c>
      <c r="F13" s="27">
        <v>506</v>
      </c>
      <c r="G13" s="27">
        <v>368</v>
      </c>
      <c r="H13" s="27">
        <v>93</v>
      </c>
      <c r="I13" s="27">
        <v>45</v>
      </c>
      <c r="J13" s="27">
        <v>171</v>
      </c>
      <c r="K13" s="27">
        <v>5</v>
      </c>
    </row>
    <row r="14" spans="1:11" ht="15.75">
      <c r="A14" s="28" t="s">
        <v>57</v>
      </c>
      <c r="B14" s="30">
        <v>6</v>
      </c>
      <c r="C14" s="27">
        <v>298</v>
      </c>
      <c r="D14" s="27">
        <v>289</v>
      </c>
      <c r="E14" s="27">
        <v>26</v>
      </c>
      <c r="F14" s="27">
        <v>278</v>
      </c>
      <c r="G14" s="27">
        <v>242</v>
      </c>
      <c r="H14" s="27">
        <v>28</v>
      </c>
      <c r="I14" s="27">
        <v>8</v>
      </c>
      <c r="J14" s="27">
        <v>145</v>
      </c>
      <c r="K14" s="27">
        <v>2</v>
      </c>
    </row>
    <row r="15" spans="1:11" ht="31.5">
      <c r="A15" s="28" t="s">
        <v>112</v>
      </c>
      <c r="B15" s="30">
        <v>7</v>
      </c>
      <c r="C15" s="27">
        <v>67</v>
      </c>
      <c r="D15" s="27">
        <v>62</v>
      </c>
      <c r="E15" s="27">
        <v>4</v>
      </c>
      <c r="F15" s="27">
        <v>55</v>
      </c>
      <c r="G15" s="27">
        <v>45</v>
      </c>
      <c r="H15" s="27">
        <v>4</v>
      </c>
      <c r="I15" s="27">
        <v>6</v>
      </c>
      <c r="J15" s="27">
        <v>13</v>
      </c>
      <c r="K15" s="27">
        <v>0</v>
      </c>
    </row>
    <row r="16" spans="1:11" ht="31.5">
      <c r="A16" s="62" t="s">
        <v>723</v>
      </c>
      <c r="B16" s="30">
        <v>8</v>
      </c>
      <c r="C16" s="27">
        <v>488</v>
      </c>
      <c r="D16" s="27">
        <v>473</v>
      </c>
      <c r="E16" s="27">
        <v>62</v>
      </c>
      <c r="F16" s="27">
        <v>448</v>
      </c>
      <c r="G16" s="27">
        <v>415</v>
      </c>
      <c r="H16" s="27">
        <v>27</v>
      </c>
      <c r="I16" s="27">
        <v>6</v>
      </c>
      <c r="J16" s="27">
        <v>221</v>
      </c>
      <c r="K16" s="27">
        <v>6</v>
      </c>
    </row>
    <row r="17" spans="1:11" ht="15.75">
      <c r="A17" s="28" t="s">
        <v>2</v>
      </c>
      <c r="B17" s="30">
        <v>9</v>
      </c>
      <c r="C17" s="27">
        <v>382</v>
      </c>
      <c r="D17" s="27">
        <v>360</v>
      </c>
      <c r="E17" s="27">
        <v>38</v>
      </c>
      <c r="F17" s="27">
        <v>336</v>
      </c>
      <c r="G17" s="27">
        <v>195</v>
      </c>
      <c r="H17" s="27">
        <v>94</v>
      </c>
      <c r="I17" s="27">
        <v>47</v>
      </c>
      <c r="J17" s="27">
        <v>95</v>
      </c>
      <c r="K17" s="27">
        <v>1</v>
      </c>
    </row>
    <row r="18" spans="1:11" s="21" customFormat="1" ht="15.75">
      <c r="A18" s="131" t="s">
        <v>442</v>
      </c>
      <c r="B18" s="30" t="s">
        <v>304</v>
      </c>
      <c r="C18" s="27">
        <v>13</v>
      </c>
      <c r="D18" s="27">
        <v>9</v>
      </c>
      <c r="E18" s="27">
        <v>1</v>
      </c>
      <c r="F18" s="27">
        <v>9</v>
      </c>
      <c r="G18" s="27">
        <v>7</v>
      </c>
      <c r="H18" s="27">
        <v>2</v>
      </c>
      <c r="I18" s="27">
        <v>0</v>
      </c>
      <c r="J18" s="27">
        <v>2</v>
      </c>
      <c r="K18" s="27">
        <v>0</v>
      </c>
    </row>
    <row r="19" spans="1:11" ht="31.5">
      <c r="A19" s="51" t="s">
        <v>196</v>
      </c>
      <c r="B19" s="30">
        <v>10</v>
      </c>
      <c r="C19" s="27">
        <v>13</v>
      </c>
      <c r="D19" s="27">
        <v>12</v>
      </c>
      <c r="E19" s="27">
        <v>3</v>
      </c>
      <c r="F19" s="27">
        <v>11</v>
      </c>
      <c r="G19" s="27">
        <v>7</v>
      </c>
      <c r="H19" s="27">
        <v>2</v>
      </c>
      <c r="I19" s="27">
        <v>2</v>
      </c>
      <c r="J19" s="27">
        <v>4</v>
      </c>
      <c r="K19" s="27">
        <v>0</v>
      </c>
    </row>
    <row r="20" spans="1:11" ht="15.75">
      <c r="A20" s="28" t="s">
        <v>75</v>
      </c>
      <c r="B20" s="30">
        <v>11</v>
      </c>
      <c r="C20" s="27">
        <v>103</v>
      </c>
      <c r="D20" s="27">
        <v>101</v>
      </c>
      <c r="E20" s="27">
        <v>18</v>
      </c>
      <c r="F20" s="27">
        <v>85</v>
      </c>
      <c r="G20" s="27">
        <v>78</v>
      </c>
      <c r="H20" s="27">
        <v>5</v>
      </c>
      <c r="I20" s="27">
        <v>2</v>
      </c>
      <c r="J20" s="27">
        <v>10</v>
      </c>
      <c r="K20" s="27">
        <v>4</v>
      </c>
    </row>
    <row r="21" spans="1:11" ht="15.75">
      <c r="A21" s="32" t="s">
        <v>724</v>
      </c>
      <c r="B21" s="30">
        <v>12</v>
      </c>
      <c r="C21" s="27">
        <v>74</v>
      </c>
      <c r="D21" s="27">
        <v>73</v>
      </c>
      <c r="E21" s="27">
        <v>13</v>
      </c>
      <c r="F21" s="27">
        <v>65</v>
      </c>
      <c r="G21" s="27">
        <v>65</v>
      </c>
      <c r="H21" s="27">
        <v>0</v>
      </c>
      <c r="I21" s="27">
        <v>0</v>
      </c>
      <c r="J21" s="27">
        <v>8</v>
      </c>
      <c r="K21" s="27">
        <v>3</v>
      </c>
    </row>
    <row r="22" spans="1:11" ht="15.75">
      <c r="A22" s="28" t="s">
        <v>100</v>
      </c>
      <c r="B22" s="30">
        <v>13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</row>
    <row r="23" spans="1:11" ht="15.75">
      <c r="A23" s="28" t="s">
        <v>8</v>
      </c>
      <c r="B23" s="30">
        <v>14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</row>
    <row r="24" spans="1:11" ht="31.5">
      <c r="A24" s="28" t="s">
        <v>74</v>
      </c>
      <c r="B24" s="30">
        <v>15</v>
      </c>
      <c r="C24" s="27">
        <v>110</v>
      </c>
      <c r="D24" s="27">
        <v>104</v>
      </c>
      <c r="E24" s="27">
        <v>10</v>
      </c>
      <c r="F24" s="27">
        <v>96</v>
      </c>
      <c r="G24" s="27">
        <v>79</v>
      </c>
      <c r="H24" s="27">
        <v>16</v>
      </c>
      <c r="I24" s="27">
        <v>1</v>
      </c>
      <c r="J24" s="27">
        <v>19</v>
      </c>
      <c r="K24" s="27">
        <v>0</v>
      </c>
    </row>
    <row r="25" spans="1:11" ht="15.75">
      <c r="A25" s="54" t="s">
        <v>38</v>
      </c>
      <c r="B25" s="30">
        <v>16</v>
      </c>
      <c r="C25" s="27">
        <v>211</v>
      </c>
      <c r="D25" s="27">
        <v>198</v>
      </c>
      <c r="E25" s="27">
        <v>27</v>
      </c>
      <c r="F25" s="27">
        <v>180</v>
      </c>
      <c r="G25" s="27">
        <v>157</v>
      </c>
      <c r="H25" s="27">
        <v>15</v>
      </c>
      <c r="I25" s="27">
        <v>8</v>
      </c>
      <c r="J25" s="27">
        <v>48</v>
      </c>
      <c r="K25" s="27">
        <v>6</v>
      </c>
    </row>
    <row r="26" spans="1:11" ht="31.5">
      <c r="A26" s="28" t="s">
        <v>70</v>
      </c>
      <c r="B26" s="30">
        <v>17</v>
      </c>
      <c r="C26" s="27">
        <v>7</v>
      </c>
      <c r="D26" s="27">
        <v>6</v>
      </c>
      <c r="E26" s="27">
        <v>1</v>
      </c>
      <c r="F26" s="27">
        <v>5</v>
      </c>
      <c r="G26" s="27">
        <v>5</v>
      </c>
      <c r="H26" s="27">
        <v>0</v>
      </c>
      <c r="I26" s="27">
        <v>0</v>
      </c>
      <c r="J26" s="27">
        <v>0</v>
      </c>
      <c r="K26" s="27">
        <v>0</v>
      </c>
    </row>
    <row r="27" spans="1:11" s="21" customFormat="1" ht="15.75">
      <c r="A27" s="28" t="s">
        <v>77</v>
      </c>
      <c r="B27" s="30" t="s">
        <v>292</v>
      </c>
      <c r="C27" s="27">
        <v>311</v>
      </c>
      <c r="D27" s="27">
        <v>295</v>
      </c>
      <c r="E27" s="27">
        <v>23</v>
      </c>
      <c r="F27" s="27">
        <v>282</v>
      </c>
      <c r="G27" s="27">
        <v>175</v>
      </c>
      <c r="H27" s="27">
        <v>75</v>
      </c>
      <c r="I27" s="27">
        <v>32</v>
      </c>
      <c r="J27" s="27">
        <v>94</v>
      </c>
      <c r="K27" s="27">
        <v>0</v>
      </c>
    </row>
    <row r="28" spans="1:11" s="21" customFormat="1" ht="31.5">
      <c r="A28" s="65" t="s">
        <v>52</v>
      </c>
      <c r="B28" s="30" t="s">
        <v>293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</row>
    <row r="29" spans="1:11" s="21" customFormat="1" ht="15.75">
      <c r="A29" s="65" t="s">
        <v>23</v>
      </c>
      <c r="B29" s="30" t="s">
        <v>294</v>
      </c>
      <c r="C29" s="27">
        <v>24</v>
      </c>
      <c r="D29" s="27">
        <v>24</v>
      </c>
      <c r="E29" s="27">
        <v>4</v>
      </c>
      <c r="F29" s="27">
        <v>24</v>
      </c>
      <c r="G29" s="27">
        <v>16</v>
      </c>
      <c r="H29" s="27">
        <v>5</v>
      </c>
      <c r="I29" s="27">
        <v>3</v>
      </c>
      <c r="J29" s="27">
        <v>14</v>
      </c>
      <c r="K29" s="27">
        <v>0</v>
      </c>
    </row>
    <row r="30" spans="1:11" ht="15.75">
      <c r="A30" s="65" t="s">
        <v>78</v>
      </c>
      <c r="B30" s="30">
        <v>18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</row>
    <row r="31" spans="1:11" ht="15.75">
      <c r="A31" s="28" t="s">
        <v>113</v>
      </c>
      <c r="B31" s="30">
        <v>19</v>
      </c>
      <c r="C31" s="81">
        <v>47</v>
      </c>
      <c r="D31" s="81">
        <v>44</v>
      </c>
      <c r="E31" s="81">
        <v>8</v>
      </c>
      <c r="F31" s="81">
        <v>42</v>
      </c>
      <c r="G31" s="81">
        <v>40</v>
      </c>
      <c r="H31" s="81">
        <v>1</v>
      </c>
      <c r="I31" s="81">
        <v>1</v>
      </c>
      <c r="J31" s="81">
        <v>24</v>
      </c>
      <c r="K31" s="81">
        <v>0</v>
      </c>
    </row>
    <row r="32" spans="1:11" ht="15.75">
      <c r="A32" s="28" t="s">
        <v>186</v>
      </c>
      <c r="B32" s="30">
        <v>20</v>
      </c>
      <c r="C32" s="27">
        <v>220</v>
      </c>
      <c r="D32" s="27">
        <v>208</v>
      </c>
      <c r="E32" s="27">
        <v>17</v>
      </c>
      <c r="F32" s="27">
        <v>200</v>
      </c>
      <c r="G32" s="27">
        <v>133</v>
      </c>
      <c r="H32" s="27">
        <v>49</v>
      </c>
      <c r="I32" s="27">
        <v>18</v>
      </c>
      <c r="J32" s="27">
        <v>59</v>
      </c>
      <c r="K32" s="27">
        <v>0</v>
      </c>
    </row>
    <row r="33" spans="1:11" ht="15.75">
      <c r="A33" s="28" t="s">
        <v>187</v>
      </c>
      <c r="B33" s="30">
        <v>21</v>
      </c>
      <c r="C33" s="27">
        <v>2</v>
      </c>
      <c r="D33" s="27">
        <v>2</v>
      </c>
      <c r="E33" s="27">
        <v>1</v>
      </c>
      <c r="F33" s="27">
        <v>1</v>
      </c>
      <c r="G33" s="27">
        <v>1</v>
      </c>
      <c r="H33" s="27">
        <v>0</v>
      </c>
      <c r="I33" s="27">
        <v>0</v>
      </c>
      <c r="J33" s="27">
        <v>0</v>
      </c>
      <c r="K33" s="27">
        <v>1</v>
      </c>
    </row>
    <row r="34" spans="1:11" ht="31.5">
      <c r="A34" s="54" t="s">
        <v>188</v>
      </c>
      <c r="B34" s="80">
        <v>22</v>
      </c>
      <c r="C34" s="27">
        <v>2</v>
      </c>
      <c r="D34" s="27">
        <v>2</v>
      </c>
      <c r="E34" s="27">
        <v>0</v>
      </c>
      <c r="F34" s="27">
        <v>2</v>
      </c>
      <c r="G34" s="27">
        <v>2</v>
      </c>
      <c r="H34" s="27">
        <v>0</v>
      </c>
      <c r="I34" s="27">
        <v>0</v>
      </c>
      <c r="J34" s="27">
        <v>0</v>
      </c>
      <c r="K34" s="27">
        <v>0</v>
      </c>
    </row>
    <row r="35" spans="1:11" s="82" customFormat="1" ht="31.5">
      <c r="A35" s="54" t="s">
        <v>295</v>
      </c>
      <c r="B35" s="30" t="s">
        <v>291</v>
      </c>
      <c r="C35" s="27">
        <v>27</v>
      </c>
      <c r="D35" s="27">
        <v>25</v>
      </c>
      <c r="E35" s="27">
        <v>3</v>
      </c>
      <c r="F35" s="27">
        <v>25</v>
      </c>
      <c r="G35" s="27">
        <v>23</v>
      </c>
      <c r="H35" s="27">
        <v>0</v>
      </c>
      <c r="I35" s="27">
        <v>2</v>
      </c>
      <c r="J35" s="27">
        <v>13</v>
      </c>
      <c r="K35" s="27">
        <v>0</v>
      </c>
    </row>
    <row r="36" spans="1:11" s="82" customFormat="1" ht="65.25" customHeight="1">
      <c r="A36" s="143" t="s">
        <v>444</v>
      </c>
      <c r="B36" s="30" t="s">
        <v>443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</row>
    <row r="37" spans="1:11" ht="15.75">
      <c r="A37" s="41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ht="42" customHeight="1">
      <c r="A38" s="260" t="s">
        <v>725</v>
      </c>
      <c r="B38" s="224"/>
      <c r="C38" s="27">
        <v>16</v>
      </c>
      <c r="D38" s="39" t="s">
        <v>715</v>
      </c>
      <c r="E38" s="37"/>
      <c r="F38" s="37"/>
      <c r="G38" s="37"/>
      <c r="H38" s="37"/>
      <c r="I38" s="37"/>
      <c r="J38" s="37"/>
      <c r="K38" s="37"/>
    </row>
    <row r="39" spans="1:11" ht="15.75">
      <c r="A39" s="257" t="s">
        <v>726</v>
      </c>
      <c r="B39" s="258"/>
      <c r="C39" s="258"/>
      <c r="D39" s="259"/>
      <c r="E39" s="37"/>
      <c r="F39" s="37"/>
      <c r="G39" s="37"/>
      <c r="H39" s="37"/>
      <c r="I39" s="37"/>
      <c r="J39" s="37"/>
      <c r="K39" s="37"/>
    </row>
    <row r="40" spans="1:11" ht="15.75">
      <c r="A40" s="256" t="s">
        <v>114</v>
      </c>
      <c r="B40" s="256"/>
      <c r="C40" s="27">
        <v>531</v>
      </c>
      <c r="D40" s="39" t="s">
        <v>642</v>
      </c>
      <c r="E40" s="37"/>
      <c r="F40" s="63"/>
      <c r="G40" s="63"/>
      <c r="H40" s="63"/>
      <c r="I40" s="37"/>
      <c r="J40" s="37"/>
      <c r="K40" s="37"/>
    </row>
    <row r="41" spans="1:11" ht="15.75">
      <c r="A41" s="256" t="s">
        <v>115</v>
      </c>
      <c r="B41" s="256"/>
      <c r="C41" s="27">
        <v>253</v>
      </c>
      <c r="D41" s="39" t="s">
        <v>642</v>
      </c>
      <c r="E41" s="37"/>
      <c r="F41" s="63"/>
      <c r="G41" s="63"/>
      <c r="H41" s="63"/>
      <c r="I41" s="37"/>
      <c r="J41" s="37"/>
      <c r="K41" s="37"/>
    </row>
    <row r="42" spans="1:11" ht="31.5" customHeight="1">
      <c r="A42" s="224" t="s">
        <v>116</v>
      </c>
      <c r="B42" s="224"/>
      <c r="C42" s="27">
        <v>1</v>
      </c>
      <c r="D42" s="39" t="s">
        <v>715</v>
      </c>
      <c r="E42" s="37"/>
      <c r="F42" s="37"/>
      <c r="G42" s="37"/>
      <c r="H42" s="37"/>
      <c r="I42" s="37"/>
      <c r="J42" s="37"/>
      <c r="K42" s="37"/>
    </row>
    <row r="43" spans="1:11" ht="20.25" customHeight="1">
      <c r="A43" s="224" t="s">
        <v>117</v>
      </c>
      <c r="B43" s="224"/>
      <c r="C43" s="52">
        <v>1.4136104218362278</v>
      </c>
      <c r="D43" s="39" t="s">
        <v>727</v>
      </c>
      <c r="E43" s="37"/>
      <c r="F43" s="37"/>
      <c r="G43" s="37"/>
      <c r="H43" s="37"/>
      <c r="I43" s="37"/>
      <c r="J43" s="37"/>
      <c r="K43" s="37"/>
    </row>
    <row r="44" spans="1:11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</sheetData>
  <sheetProtection/>
  <mergeCells count="21">
    <mergeCell ref="A43:B43"/>
    <mergeCell ref="A39:D39"/>
    <mergeCell ref="A41:B41"/>
    <mergeCell ref="A42:B42"/>
    <mergeCell ref="A38:B38"/>
    <mergeCell ref="F5:F7"/>
    <mergeCell ref="A40:B40"/>
    <mergeCell ref="I6:I7"/>
    <mergeCell ref="B4:B7"/>
    <mergeCell ref="A4:A7"/>
    <mergeCell ref="E4:E7"/>
    <mergeCell ref="J4:J7"/>
    <mergeCell ref="H6:H7"/>
    <mergeCell ref="G6:G7"/>
    <mergeCell ref="G5:I5"/>
    <mergeCell ref="F4:I4"/>
    <mergeCell ref="A2:K2"/>
    <mergeCell ref="K4:K7"/>
    <mergeCell ref="A3:K3"/>
    <mergeCell ref="C4:C7"/>
    <mergeCell ref="D4:D7"/>
  </mergeCells>
  <printOptions/>
  <pageMargins left="0.7" right="0.7" top="0.75" bottom="0.75" header="0.3" footer="0.3"/>
  <pageSetup horizontalDpi="200" verticalDpi="2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/>
  <dimension ref="A1:I25"/>
  <sheetViews>
    <sheetView view="pageBreakPreview" zoomScaleSheetLayoutView="100" zoomScalePageLayoutView="0" workbookViewId="0" topLeftCell="A1">
      <selection activeCell="D23" sqref="D23:D24"/>
    </sheetView>
  </sheetViews>
  <sheetFormatPr defaultColWidth="9.140625" defaultRowHeight="15"/>
  <cols>
    <col min="1" max="1" width="69.421875" style="0" customWidth="1"/>
    <col min="3" max="3" width="18.57421875" style="0" customWidth="1"/>
    <col min="4" max="4" width="16.140625" style="0" customWidth="1"/>
    <col min="5" max="5" width="15.00390625" style="0" customWidth="1"/>
    <col min="6" max="6" width="15.57421875" style="0" customWidth="1"/>
    <col min="7" max="7" width="15.00390625" style="0" customWidth="1"/>
  </cols>
  <sheetData>
    <row r="1" spans="1:7" ht="15">
      <c r="A1" s="21"/>
      <c r="B1" s="21"/>
      <c r="C1" s="21"/>
      <c r="D1" s="21"/>
      <c r="E1" s="21"/>
      <c r="F1" s="21"/>
      <c r="G1" s="21"/>
    </row>
    <row r="2" spans="1:9" ht="24" customHeight="1">
      <c r="A2" s="232" t="s">
        <v>118</v>
      </c>
      <c r="B2" s="265"/>
      <c r="C2" s="265"/>
      <c r="D2" s="265"/>
      <c r="E2" s="265"/>
      <c r="F2" s="265"/>
      <c r="G2" s="265"/>
      <c r="H2" s="15"/>
      <c r="I2" s="15"/>
    </row>
    <row r="3" spans="1:9" ht="15">
      <c r="A3" s="266" t="s">
        <v>296</v>
      </c>
      <c r="B3" s="267"/>
      <c r="C3" s="267"/>
      <c r="D3" s="267"/>
      <c r="E3" s="267"/>
      <c r="F3" s="267"/>
      <c r="G3" s="267"/>
      <c r="H3" s="6"/>
      <c r="I3" s="6"/>
    </row>
    <row r="4" spans="1:9" ht="25.5" customHeight="1">
      <c r="A4" s="234"/>
      <c r="B4" s="234" t="s">
        <v>49</v>
      </c>
      <c r="C4" s="230" t="s">
        <v>717</v>
      </c>
      <c r="D4" s="234" t="s">
        <v>728</v>
      </c>
      <c r="E4" s="230" t="s">
        <v>36</v>
      </c>
      <c r="F4" s="230" t="s">
        <v>729</v>
      </c>
      <c r="G4" s="230" t="s">
        <v>730</v>
      </c>
      <c r="H4" s="9"/>
      <c r="I4" s="10"/>
    </row>
    <row r="5" spans="1:9" ht="41.25" customHeight="1">
      <c r="A5" s="234"/>
      <c r="B5" s="234"/>
      <c r="C5" s="261"/>
      <c r="D5" s="234"/>
      <c r="E5" s="261"/>
      <c r="F5" s="254"/>
      <c r="G5" s="261"/>
      <c r="H5" s="9"/>
      <c r="I5" s="10"/>
    </row>
    <row r="6" spans="1:9" ht="96.75" customHeight="1">
      <c r="A6" s="234"/>
      <c r="B6" s="234"/>
      <c r="C6" s="231"/>
      <c r="D6" s="234"/>
      <c r="E6" s="231"/>
      <c r="F6" s="255"/>
      <c r="G6" s="231"/>
      <c r="H6" s="9"/>
      <c r="I6" s="10"/>
    </row>
    <row r="7" spans="1:9" ht="15.75">
      <c r="A7" s="50" t="s">
        <v>3</v>
      </c>
      <c r="B7" s="30" t="s">
        <v>4</v>
      </c>
      <c r="C7" s="30">
        <v>1</v>
      </c>
      <c r="D7" s="30">
        <v>2</v>
      </c>
      <c r="E7" s="30">
        <v>3</v>
      </c>
      <c r="F7" s="30">
        <v>4</v>
      </c>
      <c r="G7" s="30">
        <v>5</v>
      </c>
      <c r="H7" s="11"/>
      <c r="I7" s="3"/>
    </row>
    <row r="8" spans="1:9" ht="15.75">
      <c r="A8" s="38" t="s">
        <v>1</v>
      </c>
      <c r="B8" s="30">
        <v>1</v>
      </c>
      <c r="C8" s="27">
        <v>712</v>
      </c>
      <c r="D8" s="27">
        <v>976</v>
      </c>
      <c r="E8" s="27">
        <v>7</v>
      </c>
      <c r="F8" s="27">
        <v>977</v>
      </c>
      <c r="G8" s="27">
        <v>6</v>
      </c>
      <c r="H8" s="12"/>
      <c r="I8" s="13"/>
    </row>
    <row r="9" spans="1:9" ht="31.5">
      <c r="A9" s="28" t="s">
        <v>119</v>
      </c>
      <c r="B9" s="30">
        <v>2</v>
      </c>
      <c r="C9" s="27">
        <v>311</v>
      </c>
      <c r="D9" s="27">
        <v>525</v>
      </c>
      <c r="E9" s="27">
        <v>5</v>
      </c>
      <c r="F9" s="27">
        <v>526</v>
      </c>
      <c r="G9" s="27">
        <v>4</v>
      </c>
      <c r="H9" s="12"/>
      <c r="I9" s="13"/>
    </row>
    <row r="10" spans="1:9" ht="47.25">
      <c r="A10" s="62" t="s">
        <v>731</v>
      </c>
      <c r="B10" s="30">
        <v>3</v>
      </c>
      <c r="C10" s="27">
        <v>410</v>
      </c>
      <c r="D10" s="27">
        <v>517</v>
      </c>
      <c r="E10" s="27">
        <v>3</v>
      </c>
      <c r="F10" s="27">
        <v>520</v>
      </c>
      <c r="G10" s="27">
        <v>2</v>
      </c>
      <c r="H10" s="12"/>
      <c r="I10" s="13"/>
    </row>
    <row r="11" spans="1:9" ht="15.75">
      <c r="A11" s="54" t="s">
        <v>57</v>
      </c>
      <c r="B11" s="30">
        <v>4</v>
      </c>
      <c r="C11" s="27">
        <v>302</v>
      </c>
      <c r="D11" s="27">
        <v>459</v>
      </c>
      <c r="E11" s="27">
        <v>4</v>
      </c>
      <c r="F11" s="27">
        <v>457</v>
      </c>
      <c r="G11" s="27">
        <v>4</v>
      </c>
      <c r="H11" s="12"/>
      <c r="I11" s="13"/>
    </row>
    <row r="12" spans="1:9" ht="31.5">
      <c r="A12" s="28" t="s">
        <v>112</v>
      </c>
      <c r="B12" s="30">
        <v>5</v>
      </c>
      <c r="C12" s="27">
        <v>54</v>
      </c>
      <c r="D12" s="27">
        <v>70</v>
      </c>
      <c r="E12" s="27">
        <v>1</v>
      </c>
      <c r="F12" s="27">
        <v>70</v>
      </c>
      <c r="G12" s="27">
        <v>0</v>
      </c>
      <c r="H12" s="12"/>
      <c r="I12" s="13"/>
    </row>
    <row r="13" spans="1:9" ht="31.5">
      <c r="A13" s="62" t="s">
        <v>732</v>
      </c>
      <c r="B13" s="30">
        <v>6</v>
      </c>
      <c r="C13" s="27">
        <v>406</v>
      </c>
      <c r="D13" s="27">
        <v>525</v>
      </c>
      <c r="E13" s="27">
        <v>3</v>
      </c>
      <c r="F13" s="27">
        <v>525</v>
      </c>
      <c r="G13" s="27">
        <v>1</v>
      </c>
      <c r="H13" s="12"/>
      <c r="I13" s="13"/>
    </row>
    <row r="14" spans="1:9" ht="15.75">
      <c r="A14" s="28" t="s">
        <v>2</v>
      </c>
      <c r="B14" s="30">
        <v>7</v>
      </c>
      <c r="C14" s="27">
        <v>306</v>
      </c>
      <c r="D14" s="27">
        <v>451</v>
      </c>
      <c r="E14" s="27">
        <v>4</v>
      </c>
      <c r="F14" s="27">
        <v>452</v>
      </c>
      <c r="G14" s="27">
        <v>5</v>
      </c>
      <c r="H14" s="12"/>
      <c r="I14" s="13"/>
    </row>
    <row r="15" spans="1:9" ht="46.5" customHeight="1">
      <c r="A15" s="64" t="s">
        <v>197</v>
      </c>
      <c r="B15" s="30">
        <v>8</v>
      </c>
      <c r="C15" s="27">
        <v>107</v>
      </c>
      <c r="D15" s="27">
        <v>155</v>
      </c>
      <c r="E15" s="27">
        <v>3</v>
      </c>
      <c r="F15" s="27">
        <v>155</v>
      </c>
      <c r="G15" s="27">
        <v>1</v>
      </c>
      <c r="H15" s="12"/>
      <c r="I15" s="13"/>
    </row>
    <row r="16" spans="1:9" ht="15.75">
      <c r="A16" s="28" t="s">
        <v>75</v>
      </c>
      <c r="B16" s="30">
        <v>9</v>
      </c>
      <c r="C16" s="27">
        <v>258</v>
      </c>
      <c r="D16" s="27">
        <v>311</v>
      </c>
      <c r="E16" s="27">
        <v>0</v>
      </c>
      <c r="F16" s="27">
        <v>312</v>
      </c>
      <c r="G16" s="27">
        <v>0</v>
      </c>
      <c r="H16" s="12"/>
      <c r="I16" s="13"/>
    </row>
    <row r="17" spans="1:9" ht="15.75">
      <c r="A17" s="65" t="s">
        <v>81</v>
      </c>
      <c r="B17" s="30">
        <v>10</v>
      </c>
      <c r="C17" s="27">
        <v>249</v>
      </c>
      <c r="D17" s="27">
        <v>296</v>
      </c>
      <c r="E17" s="27">
        <v>0</v>
      </c>
      <c r="F17" s="27">
        <v>296</v>
      </c>
      <c r="G17" s="27">
        <v>0</v>
      </c>
      <c r="H17" s="12"/>
      <c r="I17" s="13"/>
    </row>
    <row r="18" spans="1:9" ht="15.75">
      <c r="A18" s="28" t="s">
        <v>69</v>
      </c>
      <c r="B18" s="30">
        <v>11</v>
      </c>
      <c r="C18" s="27">
        <v>7</v>
      </c>
      <c r="D18" s="27">
        <v>11</v>
      </c>
      <c r="E18" s="27">
        <v>1</v>
      </c>
      <c r="F18" s="27">
        <v>12</v>
      </c>
      <c r="G18" s="27">
        <v>0</v>
      </c>
      <c r="H18" s="12"/>
      <c r="I18" s="13"/>
    </row>
    <row r="19" spans="1:9" ht="49.5" customHeight="1">
      <c r="A19" s="64" t="s">
        <v>198</v>
      </c>
      <c r="B19" s="30">
        <v>12</v>
      </c>
      <c r="C19" s="57" t="s">
        <v>95</v>
      </c>
      <c r="D19" s="27">
        <v>400</v>
      </c>
      <c r="E19" s="27">
        <v>4</v>
      </c>
      <c r="F19" s="27">
        <v>401</v>
      </c>
      <c r="G19" s="27">
        <v>3</v>
      </c>
      <c r="H19" s="12"/>
      <c r="I19" s="13"/>
    </row>
    <row r="20" spans="1:8" s="21" customFormat="1" ht="31.5" customHeight="1">
      <c r="A20" s="28" t="s">
        <v>733</v>
      </c>
      <c r="B20" s="30" t="s">
        <v>297</v>
      </c>
      <c r="C20" s="57" t="s">
        <v>95</v>
      </c>
      <c r="D20" s="27">
        <v>27</v>
      </c>
      <c r="E20" s="27">
        <v>1</v>
      </c>
      <c r="F20" s="27">
        <v>28</v>
      </c>
      <c r="G20" s="27">
        <v>0</v>
      </c>
      <c r="H20" s="12"/>
    </row>
    <row r="21" spans="1:9" ht="15.75">
      <c r="A21" s="28" t="s">
        <v>40</v>
      </c>
      <c r="B21" s="30">
        <v>13</v>
      </c>
      <c r="C21" s="57" t="s">
        <v>95</v>
      </c>
      <c r="D21" s="27">
        <v>75</v>
      </c>
      <c r="E21" s="27">
        <v>2</v>
      </c>
      <c r="F21" s="27">
        <v>76</v>
      </c>
      <c r="G21" s="27">
        <v>0</v>
      </c>
      <c r="H21" s="12"/>
      <c r="I21" s="13"/>
    </row>
    <row r="22" spans="1:9" ht="15.75">
      <c r="A22" s="41"/>
      <c r="B22" s="37"/>
      <c r="C22" s="37"/>
      <c r="D22" s="37"/>
      <c r="E22" s="37"/>
      <c r="F22" s="37"/>
      <c r="G22" s="37"/>
      <c r="H22" s="1"/>
      <c r="I22" s="1"/>
    </row>
    <row r="23" spans="1:9" ht="15.75">
      <c r="A23" s="263" t="s">
        <v>199</v>
      </c>
      <c r="B23" s="264"/>
      <c r="C23" s="66">
        <v>1.8883418628454454</v>
      </c>
      <c r="D23" s="144" t="s">
        <v>727</v>
      </c>
      <c r="E23" s="37"/>
      <c r="F23" s="37"/>
      <c r="G23" s="37"/>
      <c r="H23" s="1"/>
      <c r="I23" s="1"/>
    </row>
    <row r="24" spans="1:9" s="21" customFormat="1" ht="37.5" customHeight="1">
      <c r="A24" s="262" t="s">
        <v>445</v>
      </c>
      <c r="B24" s="262"/>
      <c r="C24" s="66">
        <v>0</v>
      </c>
      <c r="D24" s="106" t="s">
        <v>734</v>
      </c>
      <c r="E24" s="37"/>
      <c r="F24" s="37"/>
      <c r="G24" s="37"/>
      <c r="H24" s="1"/>
      <c r="I24" s="1"/>
    </row>
    <row r="25" spans="1:7" ht="15">
      <c r="A25" s="21"/>
      <c r="B25" s="21"/>
      <c r="C25" s="21"/>
      <c r="D25" s="21"/>
      <c r="E25" s="21"/>
      <c r="F25" s="21"/>
      <c r="G25" s="21"/>
    </row>
  </sheetData>
  <sheetProtection/>
  <mergeCells count="11">
    <mergeCell ref="A2:G2"/>
    <mergeCell ref="D4:D6"/>
    <mergeCell ref="C4:C6"/>
    <mergeCell ref="B4:B6"/>
    <mergeCell ref="A3:G3"/>
    <mergeCell ref="G4:G6"/>
    <mergeCell ref="E4:E6"/>
    <mergeCell ref="A4:A6"/>
    <mergeCell ref="A24:B24"/>
    <mergeCell ref="A23:B23"/>
    <mergeCell ref="F4:F6"/>
  </mergeCells>
  <printOptions/>
  <pageMargins left="0.7" right="0.7" top="0.75" bottom="0.75" header="0.3" footer="0.3"/>
  <pageSetup horizontalDpi="200" verticalDpi="200" orientation="portrait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1"/>
  <dimension ref="A1:G22"/>
  <sheetViews>
    <sheetView view="pageBreakPreview" zoomScale="85" zoomScaleSheetLayoutView="85" zoomScalePageLayoutView="0" workbookViewId="0" topLeftCell="A1">
      <selection activeCell="D20" sqref="D20:D21"/>
    </sheetView>
  </sheetViews>
  <sheetFormatPr defaultColWidth="9.140625" defaultRowHeight="15"/>
  <cols>
    <col min="1" max="1" width="55.140625" style="0" customWidth="1"/>
    <col min="3" max="3" width="18.421875" style="0" customWidth="1"/>
    <col min="4" max="4" width="15.421875" style="0" customWidth="1"/>
    <col min="5" max="5" width="15.28125" style="0" customWidth="1"/>
    <col min="6" max="6" width="13.140625" style="0" customWidth="1"/>
    <col min="7" max="7" width="16.57421875" style="0" customWidth="1"/>
  </cols>
  <sheetData>
    <row r="1" spans="1:7" ht="15">
      <c r="A1" s="21"/>
      <c r="B1" s="21"/>
      <c r="C1" s="21"/>
      <c r="D1" s="21"/>
      <c r="E1" s="21"/>
      <c r="F1" s="21"/>
      <c r="G1" s="21"/>
    </row>
    <row r="2" spans="1:7" ht="45" customHeight="1">
      <c r="A2" s="232" t="s">
        <v>120</v>
      </c>
      <c r="B2" s="265"/>
      <c r="C2" s="265"/>
      <c r="D2" s="265"/>
      <c r="E2" s="265"/>
      <c r="F2" s="265"/>
      <c r="G2" s="265"/>
    </row>
    <row r="3" spans="1:7" ht="15" customHeight="1">
      <c r="A3" s="266" t="s">
        <v>296</v>
      </c>
      <c r="B3" s="267"/>
      <c r="C3" s="267"/>
      <c r="D3" s="267"/>
      <c r="E3" s="267"/>
      <c r="F3" s="267"/>
      <c r="G3" s="267"/>
    </row>
    <row r="4" spans="1:7" ht="40.5" customHeight="1">
      <c r="A4" s="234"/>
      <c r="B4" s="234" t="s">
        <v>49</v>
      </c>
      <c r="C4" s="230" t="s">
        <v>717</v>
      </c>
      <c r="D4" s="234" t="s">
        <v>735</v>
      </c>
      <c r="E4" s="230" t="s">
        <v>36</v>
      </c>
      <c r="F4" s="230" t="s">
        <v>736</v>
      </c>
      <c r="G4" s="230" t="s">
        <v>737</v>
      </c>
    </row>
    <row r="5" spans="1:7" ht="28.5" customHeight="1">
      <c r="A5" s="234"/>
      <c r="B5" s="234"/>
      <c r="C5" s="261"/>
      <c r="D5" s="234"/>
      <c r="E5" s="254"/>
      <c r="F5" s="254"/>
      <c r="G5" s="261"/>
    </row>
    <row r="6" spans="1:7" ht="79.5" customHeight="1">
      <c r="A6" s="234"/>
      <c r="B6" s="234"/>
      <c r="C6" s="231"/>
      <c r="D6" s="234"/>
      <c r="E6" s="255"/>
      <c r="F6" s="255"/>
      <c r="G6" s="231"/>
    </row>
    <row r="7" spans="1:7" ht="15.75">
      <c r="A7" s="50" t="s">
        <v>3</v>
      </c>
      <c r="B7" s="30" t="s">
        <v>4</v>
      </c>
      <c r="C7" s="30">
        <v>1</v>
      </c>
      <c r="D7" s="30">
        <v>2</v>
      </c>
      <c r="E7" s="30">
        <v>3</v>
      </c>
      <c r="F7" s="30">
        <v>4</v>
      </c>
      <c r="G7" s="30">
        <v>5</v>
      </c>
    </row>
    <row r="8" spans="1:7" ht="15.75">
      <c r="A8" s="38" t="s">
        <v>1</v>
      </c>
      <c r="B8" s="30">
        <v>1</v>
      </c>
      <c r="C8" s="27">
        <v>4061</v>
      </c>
      <c r="D8" s="27">
        <v>4057</v>
      </c>
      <c r="E8" s="27">
        <v>322</v>
      </c>
      <c r="F8" s="27">
        <v>4057</v>
      </c>
      <c r="G8" s="27">
        <v>11</v>
      </c>
    </row>
    <row r="9" spans="1:7" ht="47.25">
      <c r="A9" s="29" t="s">
        <v>647</v>
      </c>
      <c r="B9" s="30">
        <v>2</v>
      </c>
      <c r="C9" s="27">
        <v>2525</v>
      </c>
      <c r="D9" s="27">
        <v>2555</v>
      </c>
      <c r="E9" s="27">
        <v>319</v>
      </c>
      <c r="F9" s="27">
        <v>2551</v>
      </c>
      <c r="G9" s="27">
        <v>6</v>
      </c>
    </row>
    <row r="10" spans="1:7" ht="15.75">
      <c r="A10" s="28" t="s">
        <v>57</v>
      </c>
      <c r="B10" s="30">
        <v>3</v>
      </c>
      <c r="C10" s="27">
        <v>1536</v>
      </c>
      <c r="D10" s="27">
        <v>1502</v>
      </c>
      <c r="E10" s="27">
        <v>3</v>
      </c>
      <c r="F10" s="27">
        <v>1506</v>
      </c>
      <c r="G10" s="27">
        <v>5</v>
      </c>
    </row>
    <row r="11" spans="1:7" ht="31.5">
      <c r="A11" s="54" t="s">
        <v>112</v>
      </c>
      <c r="B11" s="30">
        <v>4</v>
      </c>
      <c r="C11" s="27">
        <v>291</v>
      </c>
      <c r="D11" s="27">
        <v>287</v>
      </c>
      <c r="E11" s="27">
        <v>1</v>
      </c>
      <c r="F11" s="27">
        <v>290</v>
      </c>
      <c r="G11" s="27">
        <v>0</v>
      </c>
    </row>
    <row r="12" spans="1:7" ht="47.25">
      <c r="A12" s="62" t="s">
        <v>648</v>
      </c>
      <c r="B12" s="30">
        <v>5</v>
      </c>
      <c r="C12" s="27">
        <v>2066</v>
      </c>
      <c r="D12" s="27">
        <v>2062</v>
      </c>
      <c r="E12" s="27">
        <v>187</v>
      </c>
      <c r="F12" s="27">
        <v>2059</v>
      </c>
      <c r="G12" s="27">
        <v>5</v>
      </c>
    </row>
    <row r="13" spans="1:7" ht="15.75">
      <c r="A13" s="28" t="s">
        <v>2</v>
      </c>
      <c r="B13" s="30">
        <v>6</v>
      </c>
      <c r="C13" s="27">
        <v>1995</v>
      </c>
      <c r="D13" s="27">
        <v>1995</v>
      </c>
      <c r="E13" s="27">
        <v>135</v>
      </c>
      <c r="F13" s="27">
        <v>1998</v>
      </c>
      <c r="G13" s="27">
        <v>6</v>
      </c>
    </row>
    <row r="14" spans="1:7" ht="31.5">
      <c r="A14" s="51" t="s">
        <v>738</v>
      </c>
      <c r="B14" s="30">
        <v>7</v>
      </c>
      <c r="C14" s="27">
        <v>4030</v>
      </c>
      <c r="D14" s="27">
        <v>4026</v>
      </c>
      <c r="E14" s="27">
        <v>322</v>
      </c>
      <c r="F14" s="27">
        <v>4027</v>
      </c>
      <c r="G14" s="27">
        <v>10</v>
      </c>
    </row>
    <row r="15" spans="1:7" ht="31.5">
      <c r="A15" s="28" t="s">
        <v>739</v>
      </c>
      <c r="B15" s="30">
        <v>8</v>
      </c>
      <c r="C15" s="27">
        <v>31</v>
      </c>
      <c r="D15" s="27">
        <v>31</v>
      </c>
      <c r="E15" s="27">
        <v>0</v>
      </c>
      <c r="F15" s="27">
        <v>30</v>
      </c>
      <c r="G15" s="27">
        <v>1</v>
      </c>
    </row>
    <row r="16" spans="1:7" ht="15.75" customHeight="1">
      <c r="A16" s="28" t="s">
        <v>69</v>
      </c>
      <c r="B16" s="30">
        <v>9</v>
      </c>
      <c r="C16" s="27">
        <v>54</v>
      </c>
      <c r="D16" s="27">
        <v>54</v>
      </c>
      <c r="E16" s="27">
        <v>53</v>
      </c>
      <c r="F16" s="27">
        <v>54</v>
      </c>
      <c r="G16" s="27">
        <v>0</v>
      </c>
    </row>
    <row r="17" spans="1:7" ht="31.5">
      <c r="A17" s="28" t="s">
        <v>70</v>
      </c>
      <c r="B17" s="30">
        <v>10</v>
      </c>
      <c r="C17" s="27">
        <v>91</v>
      </c>
      <c r="D17" s="27">
        <v>91</v>
      </c>
      <c r="E17" s="27">
        <v>20</v>
      </c>
      <c r="F17" s="27">
        <v>88</v>
      </c>
      <c r="G17" s="27">
        <v>3</v>
      </c>
    </row>
    <row r="18" spans="1:7" s="21" customFormat="1" ht="63">
      <c r="A18" s="28" t="s">
        <v>610</v>
      </c>
      <c r="B18" s="30" t="s">
        <v>233</v>
      </c>
      <c r="C18" s="27">
        <v>1</v>
      </c>
      <c r="D18" s="27">
        <v>1</v>
      </c>
      <c r="E18" s="27">
        <v>0</v>
      </c>
      <c r="F18" s="27">
        <v>1</v>
      </c>
      <c r="G18" s="27">
        <v>0</v>
      </c>
    </row>
    <row r="19" spans="1:7" ht="15.75">
      <c r="A19" s="41"/>
      <c r="B19" s="37"/>
      <c r="C19" s="37"/>
      <c r="D19" s="37"/>
      <c r="E19" s="37"/>
      <c r="F19" s="37"/>
      <c r="G19" s="37"/>
    </row>
    <row r="20" spans="1:7" ht="15" customHeight="1">
      <c r="A20" s="260" t="s">
        <v>200</v>
      </c>
      <c r="B20" s="224"/>
      <c r="C20" s="52">
        <v>0.5028000985950208</v>
      </c>
      <c r="D20" s="39" t="s">
        <v>727</v>
      </c>
      <c r="E20" s="37"/>
      <c r="F20" s="37"/>
      <c r="G20" s="37"/>
    </row>
    <row r="21" spans="1:7" s="21" customFormat="1" ht="33" customHeight="1">
      <c r="A21" s="268" t="s">
        <v>446</v>
      </c>
      <c r="B21" s="269"/>
      <c r="C21" s="52">
        <v>0</v>
      </c>
      <c r="D21" s="106" t="s">
        <v>734</v>
      </c>
      <c r="E21" s="37"/>
      <c r="F21" s="37"/>
      <c r="G21" s="37"/>
    </row>
    <row r="22" spans="1:7" ht="15">
      <c r="A22" s="21"/>
      <c r="B22" s="21"/>
      <c r="C22" s="21"/>
      <c r="D22" s="21"/>
      <c r="E22" s="21"/>
      <c r="F22" s="21"/>
      <c r="G22" s="21"/>
    </row>
  </sheetData>
  <sheetProtection/>
  <mergeCells count="11">
    <mergeCell ref="A3:G3"/>
    <mergeCell ref="A2:G2"/>
    <mergeCell ref="A4:A6"/>
    <mergeCell ref="B4:B6"/>
    <mergeCell ref="C4:C6"/>
    <mergeCell ref="F4:F6"/>
    <mergeCell ref="A21:B21"/>
    <mergeCell ref="A20:B20"/>
    <mergeCell ref="D4:D6"/>
    <mergeCell ref="E4:E6"/>
    <mergeCell ref="G4:G6"/>
  </mergeCells>
  <printOptions/>
  <pageMargins left="0.7" right="0.7" top="0.75" bottom="0.75" header="0.3" footer="0.3"/>
  <pageSetup horizontalDpi="200" verticalDpi="2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2"/>
  <dimension ref="A1:I30"/>
  <sheetViews>
    <sheetView view="pageBreakPreview" zoomScaleSheetLayoutView="100" zoomScalePageLayoutView="0" workbookViewId="0" topLeftCell="A4">
      <selection activeCell="D8" sqref="D8"/>
    </sheetView>
  </sheetViews>
  <sheetFormatPr defaultColWidth="9.140625" defaultRowHeight="15"/>
  <cols>
    <col min="1" max="1" width="63.8515625" style="0" customWidth="1"/>
    <col min="2" max="2" width="8.140625" style="0" customWidth="1"/>
    <col min="3" max="3" width="17.7109375" style="0" customWidth="1"/>
    <col min="4" max="4" width="15.7109375" style="0" customWidth="1"/>
    <col min="5" max="5" width="14.57421875" style="0" customWidth="1"/>
    <col min="6" max="6" width="12.28125" style="0" customWidth="1"/>
    <col min="7" max="7" width="15.421875" style="0" customWidth="1"/>
  </cols>
  <sheetData>
    <row r="1" spans="1:7" ht="15">
      <c r="A1" s="21"/>
      <c r="B1" s="21"/>
      <c r="C1" s="21"/>
      <c r="D1" s="21"/>
      <c r="E1" s="21"/>
      <c r="F1" s="21"/>
      <c r="G1" s="21"/>
    </row>
    <row r="2" spans="1:9" ht="27" customHeight="1">
      <c r="A2" s="232" t="s">
        <v>121</v>
      </c>
      <c r="B2" s="265"/>
      <c r="C2" s="265"/>
      <c r="D2" s="265"/>
      <c r="E2" s="265"/>
      <c r="F2" s="265"/>
      <c r="G2" s="265"/>
      <c r="H2" s="15"/>
      <c r="I2" s="1"/>
    </row>
    <row r="3" spans="1:9" ht="15">
      <c r="A3" s="266" t="s">
        <v>296</v>
      </c>
      <c r="B3" s="267"/>
      <c r="C3" s="267"/>
      <c r="D3" s="267"/>
      <c r="E3" s="267"/>
      <c r="F3" s="267"/>
      <c r="G3" s="267"/>
      <c r="H3" s="8"/>
      <c r="I3" s="1"/>
    </row>
    <row r="4" spans="1:9" ht="34.5" customHeight="1">
      <c r="A4" s="234"/>
      <c r="B4" s="234" t="s">
        <v>49</v>
      </c>
      <c r="C4" s="230" t="s">
        <v>717</v>
      </c>
      <c r="D4" s="234" t="s">
        <v>735</v>
      </c>
      <c r="E4" s="230" t="s">
        <v>36</v>
      </c>
      <c r="F4" s="230" t="s">
        <v>736</v>
      </c>
      <c r="G4" s="230" t="s">
        <v>737</v>
      </c>
      <c r="H4" s="9"/>
      <c r="I4" s="1"/>
    </row>
    <row r="5" spans="1:9" ht="25.5" customHeight="1">
      <c r="A5" s="234"/>
      <c r="B5" s="234"/>
      <c r="C5" s="261"/>
      <c r="D5" s="234"/>
      <c r="E5" s="254"/>
      <c r="F5" s="254"/>
      <c r="G5" s="261"/>
      <c r="H5" s="9"/>
      <c r="I5" s="1"/>
    </row>
    <row r="6" spans="1:9" ht="121.5" customHeight="1">
      <c r="A6" s="234"/>
      <c r="B6" s="234"/>
      <c r="C6" s="231"/>
      <c r="D6" s="234"/>
      <c r="E6" s="255"/>
      <c r="F6" s="255"/>
      <c r="G6" s="231"/>
      <c r="H6" s="9"/>
      <c r="I6" s="1"/>
    </row>
    <row r="7" spans="1:9" ht="15.75">
      <c r="A7" s="50" t="s">
        <v>3</v>
      </c>
      <c r="B7" s="30" t="s">
        <v>4</v>
      </c>
      <c r="C7" s="30">
        <v>1</v>
      </c>
      <c r="D7" s="30">
        <v>2</v>
      </c>
      <c r="E7" s="30">
        <v>3</v>
      </c>
      <c r="F7" s="30">
        <v>4</v>
      </c>
      <c r="G7" s="30">
        <v>5</v>
      </c>
      <c r="H7" s="11"/>
      <c r="I7" s="1"/>
    </row>
    <row r="8" spans="1:9" ht="15.75">
      <c r="A8" s="38" t="s">
        <v>1</v>
      </c>
      <c r="B8" s="30">
        <v>1</v>
      </c>
      <c r="C8" s="27">
        <v>283</v>
      </c>
      <c r="D8" s="27">
        <v>303</v>
      </c>
      <c r="E8" s="27">
        <v>48</v>
      </c>
      <c r="F8" s="27">
        <v>297</v>
      </c>
      <c r="G8" s="27">
        <v>12</v>
      </c>
      <c r="H8" s="11"/>
      <c r="I8" s="1"/>
    </row>
    <row r="9" spans="1:9" ht="47.25">
      <c r="A9" s="29" t="s">
        <v>647</v>
      </c>
      <c r="B9" s="30">
        <v>2</v>
      </c>
      <c r="C9" s="27">
        <v>138</v>
      </c>
      <c r="D9" s="27">
        <v>144</v>
      </c>
      <c r="E9" s="27">
        <v>31</v>
      </c>
      <c r="F9" s="27">
        <v>142</v>
      </c>
      <c r="G9" s="27">
        <v>7</v>
      </c>
      <c r="H9" s="14"/>
      <c r="I9" s="1"/>
    </row>
    <row r="10" spans="1:9" ht="15.75">
      <c r="A10" s="28" t="s">
        <v>57</v>
      </c>
      <c r="B10" s="30">
        <v>3</v>
      </c>
      <c r="C10" s="27">
        <v>145</v>
      </c>
      <c r="D10" s="27">
        <v>159</v>
      </c>
      <c r="E10" s="27">
        <v>17</v>
      </c>
      <c r="F10" s="27">
        <v>155</v>
      </c>
      <c r="G10" s="27">
        <v>5</v>
      </c>
      <c r="H10" s="14"/>
      <c r="I10" s="1"/>
    </row>
    <row r="11" spans="1:9" ht="31.5">
      <c r="A11" s="54" t="s">
        <v>112</v>
      </c>
      <c r="B11" s="30">
        <v>4</v>
      </c>
      <c r="C11" s="27">
        <v>22</v>
      </c>
      <c r="D11" s="27">
        <v>22</v>
      </c>
      <c r="E11" s="27">
        <v>2</v>
      </c>
      <c r="F11" s="27">
        <v>22</v>
      </c>
      <c r="G11" s="27">
        <v>0</v>
      </c>
      <c r="H11" s="14"/>
      <c r="I11" s="1"/>
    </row>
    <row r="12" spans="1:9" ht="31.5">
      <c r="A12" s="62" t="s">
        <v>648</v>
      </c>
      <c r="B12" s="30">
        <v>5</v>
      </c>
      <c r="C12" s="27">
        <v>169</v>
      </c>
      <c r="D12" s="27">
        <v>181</v>
      </c>
      <c r="E12" s="27">
        <v>26</v>
      </c>
      <c r="F12" s="27">
        <v>174</v>
      </c>
      <c r="G12" s="27">
        <v>7</v>
      </c>
      <c r="H12" s="14"/>
      <c r="I12" s="1"/>
    </row>
    <row r="13" spans="1:9" ht="15.75">
      <c r="A13" s="28" t="s">
        <v>2</v>
      </c>
      <c r="B13" s="30">
        <v>6</v>
      </c>
      <c r="C13" s="27">
        <v>114</v>
      </c>
      <c r="D13" s="27">
        <v>122</v>
      </c>
      <c r="E13" s="27">
        <v>22</v>
      </c>
      <c r="F13" s="27">
        <v>123</v>
      </c>
      <c r="G13" s="27">
        <v>5</v>
      </c>
      <c r="H13" s="14"/>
      <c r="I13" s="1"/>
    </row>
    <row r="14" spans="1:9" ht="31.5">
      <c r="A14" s="51" t="s">
        <v>201</v>
      </c>
      <c r="B14" s="30">
        <v>7</v>
      </c>
      <c r="C14" s="27">
        <v>46</v>
      </c>
      <c r="D14" s="27">
        <v>51</v>
      </c>
      <c r="E14" s="27">
        <v>11</v>
      </c>
      <c r="F14" s="27">
        <v>48</v>
      </c>
      <c r="G14" s="27">
        <v>3</v>
      </c>
      <c r="H14" s="14"/>
      <c r="I14" s="1"/>
    </row>
    <row r="15" spans="1:9" ht="31.5">
      <c r="A15" s="28" t="s">
        <v>68</v>
      </c>
      <c r="B15" s="30">
        <v>8</v>
      </c>
      <c r="C15" s="27">
        <v>7</v>
      </c>
      <c r="D15" s="27">
        <v>7</v>
      </c>
      <c r="E15" s="27">
        <v>1</v>
      </c>
      <c r="F15" s="27">
        <v>7</v>
      </c>
      <c r="G15" s="27">
        <v>0</v>
      </c>
      <c r="H15" s="14"/>
      <c r="I15" s="1"/>
    </row>
    <row r="16" spans="1:9" ht="15.75">
      <c r="A16" s="28" t="s">
        <v>219</v>
      </c>
      <c r="B16" s="30">
        <v>9</v>
      </c>
      <c r="C16" s="27">
        <v>3</v>
      </c>
      <c r="D16" s="27">
        <v>3</v>
      </c>
      <c r="E16" s="27">
        <v>0</v>
      </c>
      <c r="F16" s="27">
        <v>6</v>
      </c>
      <c r="G16" s="27">
        <v>0</v>
      </c>
      <c r="H16" s="14"/>
      <c r="I16" s="1"/>
    </row>
    <row r="17" spans="1:9" ht="15.75">
      <c r="A17" s="28" t="s">
        <v>122</v>
      </c>
      <c r="B17" s="30">
        <v>10</v>
      </c>
      <c r="C17" s="27">
        <v>128</v>
      </c>
      <c r="D17" s="27">
        <v>139</v>
      </c>
      <c r="E17" s="27">
        <v>21</v>
      </c>
      <c r="F17" s="27">
        <v>132</v>
      </c>
      <c r="G17" s="27">
        <v>9</v>
      </c>
      <c r="H17" s="14"/>
      <c r="I17" s="1"/>
    </row>
    <row r="18" spans="1:9" ht="15.75">
      <c r="A18" s="28" t="s">
        <v>9</v>
      </c>
      <c r="B18" s="30">
        <v>11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14"/>
      <c r="I18" s="1"/>
    </row>
    <row r="19" spans="1:9" ht="15.75">
      <c r="A19" s="28" t="s">
        <v>100</v>
      </c>
      <c r="B19" s="30">
        <v>12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14"/>
      <c r="I19" s="1"/>
    </row>
    <row r="20" spans="1:9" s="21" customFormat="1" ht="15.75">
      <c r="A20" s="28" t="s">
        <v>303</v>
      </c>
      <c r="B20" s="30" t="s">
        <v>297</v>
      </c>
      <c r="C20" s="27">
        <v>1</v>
      </c>
      <c r="D20" s="27">
        <v>1</v>
      </c>
      <c r="E20" s="27">
        <v>0</v>
      </c>
      <c r="F20" s="27">
        <v>1</v>
      </c>
      <c r="G20" s="27">
        <v>0</v>
      </c>
      <c r="H20" s="14"/>
      <c r="I20" s="1"/>
    </row>
    <row r="21" spans="1:9" ht="15.75">
      <c r="A21" s="28" t="s">
        <v>8</v>
      </c>
      <c r="B21" s="30">
        <v>13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14"/>
      <c r="I21" s="1"/>
    </row>
    <row r="22" spans="1:9" ht="15.75">
      <c r="A22" s="28" t="s">
        <v>77</v>
      </c>
      <c r="B22" s="30">
        <v>14</v>
      </c>
      <c r="C22" s="27">
        <v>83</v>
      </c>
      <c r="D22" s="27">
        <v>91</v>
      </c>
      <c r="E22" s="27">
        <v>15</v>
      </c>
      <c r="F22" s="27">
        <v>90</v>
      </c>
      <c r="G22" s="27">
        <v>1</v>
      </c>
      <c r="H22" s="14"/>
      <c r="I22" s="1"/>
    </row>
    <row r="23" spans="1:9" ht="31.5">
      <c r="A23" s="32" t="s">
        <v>52</v>
      </c>
      <c r="B23" s="30">
        <v>15</v>
      </c>
      <c r="C23" s="27">
        <v>9</v>
      </c>
      <c r="D23" s="27">
        <v>10</v>
      </c>
      <c r="E23" s="27">
        <v>2</v>
      </c>
      <c r="F23" s="27">
        <v>10</v>
      </c>
      <c r="G23" s="27">
        <v>0</v>
      </c>
      <c r="H23" s="14"/>
      <c r="I23" s="1"/>
    </row>
    <row r="24" spans="1:9" ht="15.75">
      <c r="A24" s="32" t="s">
        <v>23</v>
      </c>
      <c r="B24" s="30">
        <v>16</v>
      </c>
      <c r="C24" s="27">
        <v>65</v>
      </c>
      <c r="D24" s="27">
        <v>71</v>
      </c>
      <c r="E24" s="27">
        <v>10</v>
      </c>
      <c r="F24" s="27">
        <v>71</v>
      </c>
      <c r="G24" s="27">
        <v>0</v>
      </c>
      <c r="H24" s="7"/>
      <c r="I24" s="1"/>
    </row>
    <row r="25" spans="1:9" ht="15.75">
      <c r="A25" s="32" t="s">
        <v>24</v>
      </c>
      <c r="B25" s="30">
        <v>17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7"/>
      <c r="I25" s="1"/>
    </row>
    <row r="26" spans="1:7" ht="31.5">
      <c r="A26" s="28" t="s">
        <v>123</v>
      </c>
      <c r="B26" s="30">
        <v>18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9" ht="15.75">
      <c r="A27" s="67"/>
      <c r="B27" s="68"/>
      <c r="C27" s="69"/>
      <c r="D27" s="69"/>
      <c r="E27" s="70"/>
      <c r="F27" s="70"/>
      <c r="G27" s="70"/>
      <c r="H27" s="7"/>
      <c r="I27" s="1"/>
    </row>
    <row r="28" spans="1:9" ht="15.75">
      <c r="A28" s="260" t="s">
        <v>202</v>
      </c>
      <c r="B28" s="224"/>
      <c r="C28" s="52">
        <v>0.8952525252525252</v>
      </c>
      <c r="D28" s="39" t="s">
        <v>727</v>
      </c>
      <c r="E28" s="37"/>
      <c r="F28" s="37"/>
      <c r="G28" s="37"/>
      <c r="H28" s="1"/>
      <c r="I28" s="1"/>
    </row>
    <row r="29" spans="1:9" s="21" customFormat="1" ht="33.75" customHeight="1">
      <c r="A29" s="268" t="s">
        <v>447</v>
      </c>
      <c r="B29" s="269"/>
      <c r="C29" s="52">
        <v>0</v>
      </c>
      <c r="D29" s="39" t="s">
        <v>740</v>
      </c>
      <c r="E29" s="37"/>
      <c r="F29" s="37"/>
      <c r="G29" s="37"/>
      <c r="H29" s="1"/>
      <c r="I29" s="1"/>
    </row>
    <row r="30" spans="1:9" ht="15.75">
      <c r="A30" s="34"/>
      <c r="B30" s="36"/>
      <c r="C30" s="36"/>
      <c r="D30" s="37"/>
      <c r="E30" s="37"/>
      <c r="F30" s="37"/>
      <c r="G30" s="37"/>
      <c r="H30" s="1"/>
      <c r="I30" s="1"/>
    </row>
  </sheetData>
  <sheetProtection/>
  <mergeCells count="11">
    <mergeCell ref="A2:G2"/>
    <mergeCell ref="A28:B28"/>
    <mergeCell ref="F4:F6"/>
    <mergeCell ref="G4:G6"/>
    <mergeCell ref="B4:B6"/>
    <mergeCell ref="A3:G3"/>
    <mergeCell ref="C4:C6"/>
    <mergeCell ref="D4:D6"/>
    <mergeCell ref="A4:A6"/>
    <mergeCell ref="A29:B29"/>
    <mergeCell ref="E4:E6"/>
  </mergeCells>
  <printOptions/>
  <pageMargins left="0.7" right="0.7" top="0.75" bottom="0.75" header="0.3" footer="0.3"/>
  <pageSetup horizontalDpi="200" verticalDpi="200" orientation="portrait" paperSize="9" scale="58" r:id="rId1"/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"/>
  <dimension ref="A1:I20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69.140625" style="0" customWidth="1"/>
    <col min="2" max="2" width="7.7109375" style="0" customWidth="1"/>
    <col min="3" max="3" width="18.00390625" style="0" customWidth="1"/>
    <col min="4" max="4" width="15.140625" style="0" customWidth="1"/>
    <col min="5" max="5" width="16.00390625" style="0" customWidth="1"/>
    <col min="6" max="6" width="12.7109375" style="0" customWidth="1"/>
    <col min="7" max="7" width="14.57421875" style="0" customWidth="1"/>
  </cols>
  <sheetData>
    <row r="1" spans="1:7" ht="15">
      <c r="A1" s="21"/>
      <c r="B1" s="21"/>
      <c r="C1" s="21"/>
      <c r="D1" s="21"/>
      <c r="E1" s="21"/>
      <c r="F1" s="21"/>
      <c r="G1" s="21"/>
    </row>
    <row r="2" spans="1:9" ht="59.25" customHeight="1">
      <c r="A2" s="232" t="s">
        <v>606</v>
      </c>
      <c r="B2" s="265"/>
      <c r="C2" s="265"/>
      <c r="D2" s="265"/>
      <c r="E2" s="265"/>
      <c r="F2" s="265"/>
      <c r="G2" s="265"/>
      <c r="H2" s="15"/>
      <c r="I2" s="15"/>
    </row>
    <row r="3" spans="1:9" ht="21.75" customHeight="1">
      <c r="A3" s="266" t="s">
        <v>296</v>
      </c>
      <c r="B3" s="267"/>
      <c r="C3" s="267"/>
      <c r="D3" s="267"/>
      <c r="E3" s="267"/>
      <c r="F3" s="267"/>
      <c r="G3" s="267"/>
      <c r="H3" s="8"/>
      <c r="I3" s="8"/>
    </row>
    <row r="4" spans="1:9" ht="27" customHeight="1">
      <c r="A4" s="234"/>
      <c r="B4" s="234" t="s">
        <v>49</v>
      </c>
      <c r="C4" s="230" t="s">
        <v>717</v>
      </c>
      <c r="D4" s="234" t="s">
        <v>735</v>
      </c>
      <c r="E4" s="230" t="s">
        <v>36</v>
      </c>
      <c r="F4" s="230" t="s">
        <v>736</v>
      </c>
      <c r="G4" s="230" t="s">
        <v>737</v>
      </c>
      <c r="H4" s="9"/>
      <c r="I4" s="10"/>
    </row>
    <row r="5" spans="1:9" ht="35.25" customHeight="1">
      <c r="A5" s="234"/>
      <c r="B5" s="234"/>
      <c r="C5" s="261"/>
      <c r="D5" s="234"/>
      <c r="E5" s="261"/>
      <c r="F5" s="254"/>
      <c r="G5" s="261"/>
      <c r="H5" s="9"/>
      <c r="I5" s="10"/>
    </row>
    <row r="6" spans="1:9" ht="96.75" customHeight="1">
      <c r="A6" s="234"/>
      <c r="B6" s="234"/>
      <c r="C6" s="231"/>
      <c r="D6" s="234"/>
      <c r="E6" s="231"/>
      <c r="F6" s="255"/>
      <c r="G6" s="231"/>
      <c r="H6" s="9"/>
      <c r="I6" s="10"/>
    </row>
    <row r="7" spans="1:9" ht="15.75">
      <c r="A7" s="50" t="s">
        <v>3</v>
      </c>
      <c r="B7" s="30" t="s">
        <v>4</v>
      </c>
      <c r="C7" s="30">
        <v>1</v>
      </c>
      <c r="D7" s="30">
        <v>2</v>
      </c>
      <c r="E7" s="30">
        <v>3</v>
      </c>
      <c r="F7" s="30">
        <v>4</v>
      </c>
      <c r="G7" s="30">
        <v>5</v>
      </c>
      <c r="H7" s="11"/>
      <c r="I7" s="3"/>
    </row>
    <row r="8" spans="1:9" ht="15.75">
      <c r="A8" s="38" t="s">
        <v>1</v>
      </c>
      <c r="B8" s="30">
        <v>1</v>
      </c>
      <c r="C8" s="27">
        <v>39</v>
      </c>
      <c r="D8" s="27">
        <v>50</v>
      </c>
      <c r="E8" s="27">
        <v>8</v>
      </c>
      <c r="F8" s="27">
        <v>49</v>
      </c>
      <c r="G8" s="27">
        <v>2</v>
      </c>
      <c r="H8" s="12"/>
      <c r="I8" s="13"/>
    </row>
    <row r="9" spans="1:9" ht="47.25">
      <c r="A9" s="29" t="s">
        <v>647</v>
      </c>
      <c r="B9" s="30">
        <v>2</v>
      </c>
      <c r="C9" s="27">
        <v>25</v>
      </c>
      <c r="D9" s="27">
        <v>32</v>
      </c>
      <c r="E9" s="27">
        <v>6</v>
      </c>
      <c r="F9" s="27">
        <v>32</v>
      </c>
      <c r="G9" s="27">
        <v>0</v>
      </c>
      <c r="H9" s="12"/>
      <c r="I9" s="13"/>
    </row>
    <row r="10" spans="1:9" ht="15.75">
      <c r="A10" s="28" t="s">
        <v>57</v>
      </c>
      <c r="B10" s="30">
        <v>3</v>
      </c>
      <c r="C10" s="27">
        <v>14</v>
      </c>
      <c r="D10" s="27">
        <v>18</v>
      </c>
      <c r="E10" s="27">
        <v>2</v>
      </c>
      <c r="F10" s="27">
        <v>17</v>
      </c>
      <c r="G10" s="27">
        <v>2</v>
      </c>
      <c r="H10" s="12"/>
      <c r="I10" s="13"/>
    </row>
    <row r="11" spans="1:9" ht="31.5">
      <c r="A11" s="54" t="s">
        <v>112</v>
      </c>
      <c r="B11" s="30">
        <v>4</v>
      </c>
      <c r="C11" s="27">
        <v>4</v>
      </c>
      <c r="D11" s="27">
        <v>6</v>
      </c>
      <c r="E11" s="27">
        <v>0</v>
      </c>
      <c r="F11" s="27">
        <v>6</v>
      </c>
      <c r="G11" s="27">
        <v>0</v>
      </c>
      <c r="H11" s="12"/>
      <c r="I11" s="13"/>
    </row>
    <row r="12" spans="1:9" ht="33" customHeight="1">
      <c r="A12" s="62" t="s">
        <v>648</v>
      </c>
      <c r="B12" s="30">
        <v>5</v>
      </c>
      <c r="C12" s="27">
        <v>12</v>
      </c>
      <c r="D12" s="27">
        <v>13</v>
      </c>
      <c r="E12" s="27">
        <v>3</v>
      </c>
      <c r="F12" s="27">
        <v>12</v>
      </c>
      <c r="G12" s="27">
        <v>2</v>
      </c>
      <c r="H12" s="12"/>
      <c r="I12" s="13"/>
    </row>
    <row r="13" spans="1:9" ht="15.75">
      <c r="A13" s="28" t="s">
        <v>2</v>
      </c>
      <c r="B13" s="30">
        <v>6</v>
      </c>
      <c r="C13" s="27">
        <v>27</v>
      </c>
      <c r="D13" s="27">
        <v>37</v>
      </c>
      <c r="E13" s="27">
        <v>5</v>
      </c>
      <c r="F13" s="27">
        <v>37</v>
      </c>
      <c r="G13" s="27">
        <v>0</v>
      </c>
      <c r="H13" s="12"/>
      <c r="I13" s="13"/>
    </row>
    <row r="14" spans="1:9" ht="33" customHeight="1">
      <c r="A14" s="51" t="s">
        <v>203</v>
      </c>
      <c r="B14" s="30">
        <v>7</v>
      </c>
      <c r="C14" s="57" t="s">
        <v>95</v>
      </c>
      <c r="D14" s="27">
        <v>2</v>
      </c>
      <c r="E14" s="27">
        <v>0</v>
      </c>
      <c r="F14" s="27">
        <v>2</v>
      </c>
      <c r="G14" s="27">
        <v>0</v>
      </c>
      <c r="H14" s="12"/>
      <c r="I14" s="13"/>
    </row>
    <row r="15" spans="1:9" ht="15.75">
      <c r="A15" s="28" t="s">
        <v>69</v>
      </c>
      <c r="B15" s="30">
        <v>8</v>
      </c>
      <c r="C15" s="27">
        <v>2</v>
      </c>
      <c r="D15" s="27">
        <v>1</v>
      </c>
      <c r="E15" s="27">
        <v>0</v>
      </c>
      <c r="F15" s="27">
        <v>1</v>
      </c>
      <c r="G15" s="27">
        <v>0</v>
      </c>
      <c r="H15" s="13"/>
      <c r="I15" s="13"/>
    </row>
    <row r="16" spans="1:9" ht="31.5">
      <c r="A16" s="28" t="s">
        <v>70</v>
      </c>
      <c r="B16" s="30">
        <v>9</v>
      </c>
      <c r="C16" s="27">
        <v>1</v>
      </c>
      <c r="D16" s="27">
        <v>1</v>
      </c>
      <c r="E16" s="27">
        <v>0</v>
      </c>
      <c r="F16" s="27">
        <v>1</v>
      </c>
      <c r="G16" s="27">
        <v>0</v>
      </c>
      <c r="H16" s="13"/>
      <c r="I16" s="13"/>
    </row>
    <row r="17" spans="1:9" ht="15.75">
      <c r="A17" s="41"/>
      <c r="B17" s="37"/>
      <c r="C17" s="37"/>
      <c r="D17" s="37"/>
      <c r="E17" s="37"/>
      <c r="F17" s="37"/>
      <c r="G17" s="37"/>
      <c r="H17" s="1"/>
      <c r="I17" s="1"/>
    </row>
    <row r="18" spans="1:9" ht="15.75">
      <c r="A18" s="260" t="s">
        <v>204</v>
      </c>
      <c r="B18" s="224"/>
      <c r="C18" s="52">
        <v>0.9230612244897959</v>
      </c>
      <c r="D18" s="39" t="s">
        <v>727</v>
      </c>
      <c r="E18" s="37"/>
      <c r="F18" s="37"/>
      <c r="G18" s="37"/>
      <c r="H18" s="1"/>
      <c r="I18" s="1"/>
    </row>
    <row r="19" spans="1:9" s="21" customFormat="1" ht="36" customHeight="1">
      <c r="A19" s="268" t="s">
        <v>448</v>
      </c>
      <c r="B19" s="269"/>
      <c r="C19" s="52">
        <v>0</v>
      </c>
      <c r="D19" s="39" t="s">
        <v>734</v>
      </c>
      <c r="E19" s="37"/>
      <c r="F19" s="37"/>
      <c r="G19" s="37"/>
      <c r="H19" s="1"/>
      <c r="I19" s="1"/>
    </row>
    <row r="20" spans="1:7" ht="15">
      <c r="A20" s="21"/>
      <c r="B20" s="21"/>
      <c r="C20" s="21"/>
      <c r="D20" s="21"/>
      <c r="E20" s="21"/>
      <c r="F20" s="21"/>
      <c r="G20" s="21"/>
    </row>
  </sheetData>
  <sheetProtection/>
  <mergeCells count="11">
    <mergeCell ref="A4:A6"/>
    <mergeCell ref="A19:B19"/>
    <mergeCell ref="A18:B18"/>
    <mergeCell ref="B4:B6"/>
    <mergeCell ref="C4:C6"/>
    <mergeCell ref="A2:G2"/>
    <mergeCell ref="D4:D6"/>
    <mergeCell ref="E4:E6"/>
    <mergeCell ref="F4:F6"/>
    <mergeCell ref="G4:G6"/>
    <mergeCell ref="A3:G3"/>
  </mergeCells>
  <printOptions/>
  <pageMargins left="0.7" right="0.7" top="0.75" bottom="0.75" header="0.3" footer="0.3"/>
  <pageSetup horizontalDpi="200" verticalDpi="200" orientation="portrait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4"/>
  <dimension ref="A1:F22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5"/>
  <cols>
    <col min="1" max="1" width="64.00390625" style="0" customWidth="1"/>
    <col min="3" max="3" width="11.140625" style="0" customWidth="1"/>
    <col min="4" max="4" width="11.28125" style="0" customWidth="1"/>
    <col min="5" max="5" width="11.8515625" style="0" customWidth="1"/>
    <col min="6" max="6" width="13.8515625" style="0" customWidth="1"/>
  </cols>
  <sheetData>
    <row r="1" spans="1:6" ht="15">
      <c r="A1" s="21"/>
      <c r="B1" s="21"/>
      <c r="C1" s="21"/>
      <c r="D1" s="21"/>
      <c r="E1" s="21"/>
      <c r="F1" s="21"/>
    </row>
    <row r="2" spans="1:6" ht="26.25" customHeight="1">
      <c r="A2" s="232" t="s">
        <v>124</v>
      </c>
      <c r="B2" s="232"/>
      <c r="C2" s="232"/>
      <c r="D2" s="232"/>
      <c r="E2" s="232"/>
      <c r="F2" s="232"/>
    </row>
    <row r="3" spans="1:6" ht="15">
      <c r="A3" s="233" t="s">
        <v>287</v>
      </c>
      <c r="B3" s="233"/>
      <c r="C3" s="233"/>
      <c r="D3" s="233"/>
      <c r="E3" s="233"/>
      <c r="F3" s="233"/>
    </row>
    <row r="4" spans="1:6" ht="15" customHeight="1">
      <c r="A4" s="234"/>
      <c r="B4" s="234" t="s">
        <v>135</v>
      </c>
      <c r="C4" s="234" t="s">
        <v>1</v>
      </c>
      <c r="D4" s="234" t="s">
        <v>125</v>
      </c>
      <c r="E4" s="234"/>
      <c r="F4" s="234"/>
    </row>
    <row r="5" spans="1:6" ht="94.5">
      <c r="A5" s="234"/>
      <c r="B5" s="234"/>
      <c r="C5" s="234"/>
      <c r="D5" s="24" t="s">
        <v>2</v>
      </c>
      <c r="E5" s="24" t="s">
        <v>41</v>
      </c>
      <c r="F5" s="24" t="s">
        <v>99</v>
      </c>
    </row>
    <row r="6" spans="1:6" ht="15.75">
      <c r="A6" s="50" t="s">
        <v>3</v>
      </c>
      <c r="B6" s="30" t="s">
        <v>4</v>
      </c>
      <c r="C6" s="30">
        <v>1</v>
      </c>
      <c r="D6" s="30">
        <v>2</v>
      </c>
      <c r="E6" s="30">
        <v>3</v>
      </c>
      <c r="F6" s="30">
        <v>4</v>
      </c>
    </row>
    <row r="7" spans="1:6" ht="31.5">
      <c r="A7" s="38" t="s">
        <v>288</v>
      </c>
      <c r="B7" s="30">
        <v>1</v>
      </c>
      <c r="C7" s="27">
        <v>2333</v>
      </c>
      <c r="D7" s="27">
        <v>1226</v>
      </c>
      <c r="E7" s="27">
        <v>960</v>
      </c>
      <c r="F7" s="27">
        <v>204</v>
      </c>
    </row>
    <row r="8" spans="1:6" ht="31.5">
      <c r="A8" s="38" t="s">
        <v>285</v>
      </c>
      <c r="B8" s="30">
        <v>2</v>
      </c>
      <c r="C8" s="27">
        <v>2299</v>
      </c>
      <c r="D8" s="27">
        <v>1206</v>
      </c>
      <c r="E8" s="27">
        <v>941</v>
      </c>
      <c r="F8" s="27">
        <v>203</v>
      </c>
    </row>
    <row r="9" spans="1:6" ht="15.75">
      <c r="A9" s="28" t="s">
        <v>42</v>
      </c>
      <c r="B9" s="30">
        <v>3</v>
      </c>
      <c r="C9" s="27">
        <v>347</v>
      </c>
      <c r="D9" s="27">
        <v>161</v>
      </c>
      <c r="E9" s="27">
        <v>103</v>
      </c>
      <c r="F9" s="27">
        <v>31</v>
      </c>
    </row>
    <row r="10" spans="1:6" ht="42.75" customHeight="1">
      <c r="A10" s="38" t="s">
        <v>205</v>
      </c>
      <c r="B10" s="30">
        <v>4</v>
      </c>
      <c r="C10" s="27">
        <v>319</v>
      </c>
      <c r="D10" s="27">
        <v>196</v>
      </c>
      <c r="E10" s="27">
        <v>109</v>
      </c>
      <c r="F10" s="27">
        <v>37</v>
      </c>
    </row>
    <row r="11" spans="1:6" ht="15.75">
      <c r="A11" s="28" t="s">
        <v>69</v>
      </c>
      <c r="B11" s="30">
        <v>5</v>
      </c>
      <c r="C11" s="27">
        <v>201</v>
      </c>
      <c r="D11" s="27">
        <v>82</v>
      </c>
      <c r="E11" s="27">
        <v>65</v>
      </c>
      <c r="F11" s="27">
        <v>23</v>
      </c>
    </row>
    <row r="12" spans="1:6" ht="15.75">
      <c r="A12" s="28" t="s">
        <v>100</v>
      </c>
      <c r="B12" s="30">
        <v>6</v>
      </c>
      <c r="C12" s="27">
        <v>2</v>
      </c>
      <c r="D12" s="27">
        <v>0</v>
      </c>
      <c r="E12" s="27">
        <v>0</v>
      </c>
      <c r="F12" s="27">
        <v>1</v>
      </c>
    </row>
    <row r="13" spans="1:6" ht="15.75">
      <c r="A13" s="28" t="s">
        <v>8</v>
      </c>
      <c r="B13" s="30">
        <v>7</v>
      </c>
      <c r="C13" s="27">
        <v>0</v>
      </c>
      <c r="D13" s="27">
        <v>0</v>
      </c>
      <c r="E13" s="27">
        <v>0</v>
      </c>
      <c r="F13" s="27">
        <v>0</v>
      </c>
    </row>
    <row r="14" spans="1:6" ht="31.5">
      <c r="A14" s="28" t="s">
        <v>68</v>
      </c>
      <c r="B14" s="30">
        <v>8</v>
      </c>
      <c r="C14" s="27">
        <v>15</v>
      </c>
      <c r="D14" s="27">
        <v>4</v>
      </c>
      <c r="E14" s="27">
        <v>3</v>
      </c>
      <c r="F14" s="27">
        <v>1</v>
      </c>
    </row>
    <row r="15" spans="1:6" ht="31.5">
      <c r="A15" s="28" t="s">
        <v>74</v>
      </c>
      <c r="B15" s="30">
        <v>9</v>
      </c>
      <c r="C15" s="27">
        <v>448</v>
      </c>
      <c r="D15" s="27">
        <v>239</v>
      </c>
      <c r="E15" s="27">
        <v>205</v>
      </c>
      <c r="F15" s="27">
        <v>24</v>
      </c>
    </row>
    <row r="16" spans="1:6" s="21" customFormat="1" ht="15.75">
      <c r="A16" s="28" t="s">
        <v>305</v>
      </c>
      <c r="B16" s="30" t="s">
        <v>304</v>
      </c>
      <c r="C16" s="27">
        <v>610</v>
      </c>
      <c r="D16" s="27">
        <v>438</v>
      </c>
      <c r="E16" s="27">
        <v>205</v>
      </c>
      <c r="F16" s="27">
        <v>68</v>
      </c>
    </row>
    <row r="17" spans="1:6" ht="31.5">
      <c r="A17" s="32" t="s">
        <v>298</v>
      </c>
      <c r="B17" s="30">
        <v>10</v>
      </c>
      <c r="C17" s="27">
        <v>0</v>
      </c>
      <c r="D17" s="27">
        <v>0</v>
      </c>
      <c r="E17" s="27">
        <v>0</v>
      </c>
      <c r="F17" s="27">
        <v>0</v>
      </c>
    </row>
    <row r="18" spans="1:6" ht="15.75">
      <c r="A18" s="32" t="s">
        <v>22</v>
      </c>
      <c r="B18" s="30">
        <v>11</v>
      </c>
      <c r="C18" s="27">
        <v>8</v>
      </c>
      <c r="D18" s="27">
        <v>8</v>
      </c>
      <c r="E18" s="27">
        <v>3</v>
      </c>
      <c r="F18" s="27">
        <v>0</v>
      </c>
    </row>
    <row r="19" spans="1:6" ht="15.75">
      <c r="A19" s="32" t="s">
        <v>23</v>
      </c>
      <c r="B19" s="30">
        <v>12</v>
      </c>
      <c r="C19" s="27">
        <v>92</v>
      </c>
      <c r="D19" s="27">
        <v>52</v>
      </c>
      <c r="E19" s="27">
        <v>45</v>
      </c>
      <c r="F19" s="27">
        <v>6</v>
      </c>
    </row>
    <row r="20" spans="1:6" ht="31.5">
      <c r="A20" s="28" t="s">
        <v>70</v>
      </c>
      <c r="B20" s="30">
        <v>13</v>
      </c>
      <c r="C20" s="27">
        <v>49</v>
      </c>
      <c r="D20" s="27">
        <v>24</v>
      </c>
      <c r="E20" s="27">
        <v>24</v>
      </c>
      <c r="F20" s="27">
        <v>5</v>
      </c>
    </row>
    <row r="21" spans="1:6" ht="15.75">
      <c r="A21" s="28" t="s">
        <v>75</v>
      </c>
      <c r="B21" s="30">
        <v>14</v>
      </c>
      <c r="C21" s="27">
        <v>198</v>
      </c>
      <c r="D21" s="27">
        <v>112</v>
      </c>
      <c r="E21" s="27">
        <v>84</v>
      </c>
      <c r="F21" s="27">
        <v>14</v>
      </c>
    </row>
    <row r="22" spans="1:6" ht="15">
      <c r="A22" s="21"/>
      <c r="B22" s="21"/>
      <c r="C22" s="21"/>
      <c r="D22" s="21"/>
      <c r="E22" s="21"/>
      <c r="F22" s="21"/>
    </row>
  </sheetData>
  <sheetProtection/>
  <mergeCells count="6">
    <mergeCell ref="A2:F2"/>
    <mergeCell ref="A3:F3"/>
    <mergeCell ref="D4:F4"/>
    <mergeCell ref="A4:A5"/>
    <mergeCell ref="B4:B5"/>
    <mergeCell ref="C4:C5"/>
  </mergeCells>
  <printOptions/>
  <pageMargins left="0.7" right="0.7" top="0.75" bottom="0.75" header="0.3" footer="0.3"/>
  <pageSetup horizontalDpi="200" verticalDpi="2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5"/>
  <dimension ref="A1:F33"/>
  <sheetViews>
    <sheetView view="pageBreakPreview" zoomScaleSheetLayoutView="100" zoomScalePageLayoutView="0" workbookViewId="0" topLeftCell="A1">
      <selection activeCell="C25" sqref="C25"/>
    </sheetView>
  </sheetViews>
  <sheetFormatPr defaultColWidth="9.140625" defaultRowHeight="15"/>
  <cols>
    <col min="1" max="1" width="64.140625" style="0" customWidth="1"/>
    <col min="3" max="3" width="11.140625" style="0" customWidth="1"/>
    <col min="4" max="4" width="10.7109375" style="0" customWidth="1"/>
    <col min="5" max="5" width="11.140625" style="0" customWidth="1"/>
    <col min="6" max="6" width="13.00390625" style="0" customWidth="1"/>
  </cols>
  <sheetData>
    <row r="1" spans="1:6" ht="15">
      <c r="A1" s="21"/>
      <c r="B1" s="21"/>
      <c r="C1" s="21"/>
      <c r="D1" s="21"/>
      <c r="E1" s="21"/>
      <c r="F1" s="21"/>
    </row>
    <row r="2" spans="1:6" ht="39" customHeight="1">
      <c r="A2" s="232" t="s">
        <v>607</v>
      </c>
      <c r="B2" s="232"/>
      <c r="C2" s="232"/>
      <c r="D2" s="232"/>
      <c r="E2" s="232"/>
      <c r="F2" s="232"/>
    </row>
    <row r="3" spans="1:6" ht="15">
      <c r="A3" s="233" t="s">
        <v>296</v>
      </c>
      <c r="B3" s="233"/>
      <c r="C3" s="233"/>
      <c r="D3" s="233"/>
      <c r="E3" s="233"/>
      <c r="F3" s="233"/>
    </row>
    <row r="4" spans="1:6" ht="15" customHeight="1">
      <c r="A4" s="234"/>
      <c r="B4" s="234" t="s">
        <v>135</v>
      </c>
      <c r="C4" s="234" t="s">
        <v>1</v>
      </c>
      <c r="D4" s="249" t="s">
        <v>125</v>
      </c>
      <c r="E4" s="250"/>
      <c r="F4" s="251"/>
    </row>
    <row r="5" spans="1:6" ht="103.5" customHeight="1">
      <c r="A5" s="234"/>
      <c r="B5" s="234"/>
      <c r="C5" s="234"/>
      <c r="D5" s="24" t="s">
        <v>2</v>
      </c>
      <c r="E5" s="24" t="s">
        <v>41</v>
      </c>
      <c r="F5" s="24" t="s">
        <v>99</v>
      </c>
    </row>
    <row r="6" spans="1:6" ht="15.75">
      <c r="A6" s="50" t="s">
        <v>3</v>
      </c>
      <c r="B6" s="30" t="s">
        <v>4</v>
      </c>
      <c r="C6" s="30">
        <v>1</v>
      </c>
      <c r="D6" s="30">
        <v>2</v>
      </c>
      <c r="E6" s="30">
        <v>3</v>
      </c>
      <c r="F6" s="30">
        <v>4</v>
      </c>
    </row>
    <row r="7" spans="1:6" ht="31.5">
      <c r="A7" s="38" t="s">
        <v>288</v>
      </c>
      <c r="B7" s="30">
        <v>1</v>
      </c>
      <c r="C7" s="27">
        <v>596</v>
      </c>
      <c r="D7" s="27">
        <v>336</v>
      </c>
      <c r="E7" s="27">
        <v>269</v>
      </c>
      <c r="F7" s="27">
        <v>38</v>
      </c>
    </row>
    <row r="8" spans="1:6" ht="31.5">
      <c r="A8" s="38" t="s">
        <v>285</v>
      </c>
      <c r="B8" s="30">
        <v>2</v>
      </c>
      <c r="C8" s="27">
        <v>582</v>
      </c>
      <c r="D8" s="27">
        <v>328</v>
      </c>
      <c r="E8" s="27">
        <v>263</v>
      </c>
      <c r="F8" s="27">
        <v>38</v>
      </c>
    </row>
    <row r="9" spans="1:6" ht="15.75">
      <c r="A9" s="28" t="s">
        <v>36</v>
      </c>
      <c r="B9" s="30">
        <v>3</v>
      </c>
      <c r="C9" s="27">
        <v>176</v>
      </c>
      <c r="D9" s="27">
        <v>90</v>
      </c>
      <c r="E9" s="27">
        <v>63</v>
      </c>
      <c r="F9" s="27">
        <v>7</v>
      </c>
    </row>
    <row r="10" spans="1:6" ht="47.25">
      <c r="A10" s="38" t="s">
        <v>206</v>
      </c>
      <c r="B10" s="30">
        <v>4</v>
      </c>
      <c r="C10" s="27">
        <v>74</v>
      </c>
      <c r="D10" s="27">
        <v>50</v>
      </c>
      <c r="E10" s="27">
        <v>39</v>
      </c>
      <c r="F10" s="27">
        <v>7</v>
      </c>
    </row>
    <row r="11" spans="1:6" ht="15.75">
      <c r="A11" s="28" t="s">
        <v>69</v>
      </c>
      <c r="B11" s="30">
        <v>5</v>
      </c>
      <c r="C11" s="27">
        <v>21</v>
      </c>
      <c r="D11" s="27">
        <v>11</v>
      </c>
      <c r="E11" s="27">
        <v>6</v>
      </c>
      <c r="F11" s="27">
        <v>1</v>
      </c>
    </row>
    <row r="12" spans="1:6" ht="15.75">
      <c r="A12" s="28" t="s">
        <v>100</v>
      </c>
      <c r="B12" s="30">
        <v>6</v>
      </c>
      <c r="C12" s="27">
        <v>0</v>
      </c>
      <c r="D12" s="27">
        <v>0</v>
      </c>
      <c r="E12" s="27">
        <v>0</v>
      </c>
      <c r="F12" s="27">
        <v>0</v>
      </c>
    </row>
    <row r="13" spans="1:6" ht="15.75">
      <c r="A13" s="28" t="s">
        <v>8</v>
      </c>
      <c r="B13" s="30">
        <v>7</v>
      </c>
      <c r="C13" s="27">
        <v>0</v>
      </c>
      <c r="D13" s="27">
        <v>0</v>
      </c>
      <c r="E13" s="27">
        <v>0</v>
      </c>
      <c r="F13" s="27">
        <v>0</v>
      </c>
    </row>
    <row r="14" spans="1:6" ht="64.5" customHeight="1">
      <c r="A14" s="28" t="s">
        <v>126</v>
      </c>
      <c r="B14" s="30">
        <v>8</v>
      </c>
      <c r="C14" s="27">
        <v>44</v>
      </c>
      <c r="D14" s="27">
        <v>23</v>
      </c>
      <c r="E14" s="27">
        <v>20</v>
      </c>
      <c r="F14" s="27">
        <v>3</v>
      </c>
    </row>
    <row r="15" spans="1:6" ht="31.5">
      <c r="A15" s="28" t="s">
        <v>74</v>
      </c>
      <c r="B15" s="30">
        <v>9</v>
      </c>
      <c r="C15" s="27">
        <v>130</v>
      </c>
      <c r="D15" s="27">
        <v>71</v>
      </c>
      <c r="E15" s="27">
        <v>67</v>
      </c>
      <c r="F15" s="27">
        <v>5</v>
      </c>
    </row>
    <row r="16" spans="1:6" s="21" customFormat="1" ht="15.75">
      <c r="A16" s="28" t="s">
        <v>305</v>
      </c>
      <c r="B16" s="30" t="s">
        <v>304</v>
      </c>
      <c r="C16" s="27">
        <v>144</v>
      </c>
      <c r="D16" s="27">
        <v>101</v>
      </c>
      <c r="E16" s="27">
        <v>56</v>
      </c>
      <c r="F16" s="27">
        <v>9</v>
      </c>
    </row>
    <row r="17" spans="1:6" ht="31.5">
      <c r="A17" s="32" t="s">
        <v>298</v>
      </c>
      <c r="B17" s="30">
        <v>10</v>
      </c>
      <c r="C17" s="27">
        <v>0</v>
      </c>
      <c r="D17" s="27">
        <v>0</v>
      </c>
      <c r="E17" s="27">
        <v>0</v>
      </c>
      <c r="F17" s="27">
        <v>0</v>
      </c>
    </row>
    <row r="18" spans="1:6" ht="15.75">
      <c r="A18" s="32" t="s">
        <v>22</v>
      </c>
      <c r="B18" s="30">
        <v>11</v>
      </c>
      <c r="C18" s="27">
        <v>4</v>
      </c>
      <c r="D18" s="27">
        <v>4</v>
      </c>
      <c r="E18" s="27">
        <v>1</v>
      </c>
      <c r="F18" s="27">
        <v>0</v>
      </c>
    </row>
    <row r="19" spans="1:6" ht="15.75">
      <c r="A19" s="32" t="s">
        <v>23</v>
      </c>
      <c r="B19" s="30">
        <v>12</v>
      </c>
      <c r="C19" s="27">
        <v>15</v>
      </c>
      <c r="D19" s="27">
        <v>10</v>
      </c>
      <c r="E19" s="27">
        <v>9</v>
      </c>
      <c r="F19" s="27">
        <v>0</v>
      </c>
    </row>
    <row r="20" spans="1:6" s="21" customFormat="1" ht="78.75">
      <c r="A20" s="139" t="s">
        <v>741</v>
      </c>
      <c r="B20" s="30">
        <v>13</v>
      </c>
      <c r="C20" s="27">
        <v>91</v>
      </c>
      <c r="D20" s="27">
        <v>64</v>
      </c>
      <c r="E20" s="27">
        <v>37</v>
      </c>
      <c r="F20" s="27">
        <v>10</v>
      </c>
    </row>
    <row r="21" spans="1:6" s="21" customFormat="1" ht="47.25">
      <c r="A21" s="102" t="s">
        <v>449</v>
      </c>
      <c r="B21" s="30">
        <v>14</v>
      </c>
      <c r="C21" s="27">
        <v>9</v>
      </c>
      <c r="D21" s="27">
        <v>8</v>
      </c>
      <c r="E21" s="27">
        <v>4</v>
      </c>
      <c r="F21" s="27">
        <v>1</v>
      </c>
    </row>
    <row r="22" spans="1:6" s="21" customFormat="1" ht="31.5">
      <c r="A22" s="33" t="s">
        <v>450</v>
      </c>
      <c r="B22" s="30">
        <v>15</v>
      </c>
      <c r="C22" s="27">
        <v>0</v>
      </c>
      <c r="D22" s="27">
        <v>0</v>
      </c>
      <c r="E22" s="27">
        <v>0</v>
      </c>
      <c r="F22" s="27">
        <v>0</v>
      </c>
    </row>
    <row r="23" spans="1:6" s="21" customFormat="1" ht="31.5">
      <c r="A23" s="102" t="s">
        <v>608</v>
      </c>
      <c r="B23" s="30" t="s">
        <v>463</v>
      </c>
      <c r="C23" s="27">
        <v>81</v>
      </c>
      <c r="D23" s="27">
        <v>55</v>
      </c>
      <c r="E23" s="27">
        <v>33</v>
      </c>
      <c r="F23" s="27">
        <v>9</v>
      </c>
    </row>
    <row r="24" spans="1:6" s="21" customFormat="1" ht="15.75">
      <c r="A24" s="102" t="s">
        <v>451</v>
      </c>
      <c r="B24" s="30">
        <v>16</v>
      </c>
      <c r="C24" s="27">
        <v>1</v>
      </c>
      <c r="D24" s="27">
        <v>1</v>
      </c>
      <c r="E24" s="27">
        <v>0</v>
      </c>
      <c r="F24" s="27">
        <v>0</v>
      </c>
    </row>
    <row r="25" spans="1:6" s="21" customFormat="1" ht="47.25">
      <c r="A25" s="51" t="s">
        <v>452</v>
      </c>
      <c r="B25" s="30">
        <v>18</v>
      </c>
      <c r="C25" s="27">
        <v>43</v>
      </c>
      <c r="D25" s="27">
        <v>29</v>
      </c>
      <c r="E25" s="27">
        <v>12</v>
      </c>
      <c r="F25" s="27">
        <v>3</v>
      </c>
    </row>
    <row r="26" spans="1:6" ht="15.75">
      <c r="A26" s="41"/>
      <c r="B26" s="37"/>
      <c r="C26" s="37"/>
      <c r="D26" s="37"/>
      <c r="E26" s="37"/>
      <c r="F26" s="37"/>
    </row>
    <row r="27" spans="1:6" ht="53.25" customHeight="1">
      <c r="A27" s="274" t="s">
        <v>609</v>
      </c>
      <c r="B27" s="275"/>
      <c r="C27" s="276"/>
      <c r="D27" s="103">
        <v>0</v>
      </c>
      <c r="E27" s="103" t="s">
        <v>734</v>
      </c>
      <c r="F27" s="37"/>
    </row>
    <row r="28" spans="1:5" ht="15" customHeight="1">
      <c r="A28" s="272"/>
      <c r="B28" s="272"/>
      <c r="C28" s="273"/>
      <c r="D28" s="36"/>
      <c r="E28" s="82"/>
    </row>
    <row r="29" spans="1:5" ht="15" customHeight="1">
      <c r="A29" s="277"/>
      <c r="B29" s="277"/>
      <c r="C29" s="278"/>
      <c r="D29" s="36"/>
      <c r="E29" s="82"/>
    </row>
    <row r="30" spans="1:4" ht="15.75">
      <c r="A30" s="272"/>
      <c r="B30" s="272"/>
      <c r="C30" s="273"/>
      <c r="D30" s="37"/>
    </row>
    <row r="31" spans="1:4" ht="38.25" customHeight="1">
      <c r="A31" s="270"/>
      <c r="B31" s="270"/>
      <c r="C31" s="271"/>
      <c r="D31" s="37"/>
    </row>
    <row r="32" spans="1:4" ht="33.75" customHeight="1">
      <c r="A32" s="270"/>
      <c r="B32" s="279"/>
      <c r="C32" s="271"/>
      <c r="D32" s="37"/>
    </row>
    <row r="33" spans="1:6" ht="15">
      <c r="A33" s="21"/>
      <c r="B33" s="21"/>
      <c r="C33" s="21"/>
      <c r="D33" s="21"/>
      <c r="E33" s="21"/>
      <c r="F33" s="21"/>
    </row>
  </sheetData>
  <sheetProtection/>
  <mergeCells count="12">
    <mergeCell ref="A29:C29"/>
    <mergeCell ref="A32:C32"/>
    <mergeCell ref="A2:F2"/>
    <mergeCell ref="A31:C31"/>
    <mergeCell ref="A30:C30"/>
    <mergeCell ref="C4:C5"/>
    <mergeCell ref="D4:F4"/>
    <mergeCell ref="A28:C28"/>
    <mergeCell ref="A27:C27"/>
    <mergeCell ref="A3:F3"/>
    <mergeCell ref="A4:A5"/>
    <mergeCell ref="B4:B5"/>
  </mergeCells>
  <printOptions/>
  <pageMargins left="0.7" right="0.7" top="0.75" bottom="0.75" header="0.3" footer="0.3"/>
  <pageSetup horizontalDpi="200" verticalDpi="2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6"/>
  <dimension ref="A1:H25"/>
  <sheetViews>
    <sheetView zoomScale="85" zoomScaleNormal="85" zoomScaleSheetLayoutView="100" zoomScalePageLayoutView="0" workbookViewId="0" topLeftCell="A4">
      <selection activeCell="H20" sqref="H20"/>
    </sheetView>
  </sheetViews>
  <sheetFormatPr defaultColWidth="9.140625" defaultRowHeight="15"/>
  <cols>
    <col min="1" max="1" width="71.8515625" style="0" customWidth="1"/>
    <col min="2" max="2" width="7.7109375" style="0" customWidth="1"/>
    <col min="3" max="3" width="21.421875" style="21" customWidth="1"/>
    <col min="4" max="4" width="16.421875" style="0" customWidth="1"/>
    <col min="5" max="5" width="15.57421875" style="21" customWidth="1"/>
    <col min="6" max="6" width="15.8515625" style="21" customWidth="1"/>
    <col min="7" max="7" width="15.8515625" style="0" customWidth="1"/>
    <col min="8" max="8" width="14.421875" style="0" customWidth="1"/>
  </cols>
  <sheetData>
    <row r="1" spans="1:8" ht="15">
      <c r="A1" s="21"/>
      <c r="B1" s="21"/>
      <c r="D1" s="21"/>
      <c r="G1" s="21"/>
      <c r="H1" s="21"/>
    </row>
    <row r="2" spans="1:8" ht="55.5" customHeight="1">
      <c r="A2" s="232" t="s">
        <v>611</v>
      </c>
      <c r="B2" s="232"/>
      <c r="C2" s="232"/>
      <c r="D2" s="232"/>
      <c r="E2" s="232"/>
      <c r="F2" s="232"/>
      <c r="G2" s="232"/>
      <c r="H2" s="232"/>
    </row>
    <row r="3" spans="1:8" ht="15">
      <c r="A3" s="233" t="s">
        <v>37</v>
      </c>
      <c r="B3" s="233"/>
      <c r="C3" s="233"/>
      <c r="D3" s="233"/>
      <c r="E3" s="233"/>
      <c r="F3" s="233"/>
      <c r="G3" s="233"/>
      <c r="H3" s="233"/>
    </row>
    <row r="4" spans="1:8" ht="15" customHeight="1">
      <c r="A4" s="234"/>
      <c r="B4" s="234" t="s">
        <v>135</v>
      </c>
      <c r="C4" s="230" t="s">
        <v>612</v>
      </c>
      <c r="D4" s="234" t="s">
        <v>613</v>
      </c>
      <c r="E4" s="249" t="s">
        <v>614</v>
      </c>
      <c r="F4" s="251"/>
      <c r="G4" s="234" t="s">
        <v>615</v>
      </c>
      <c r="H4" s="234"/>
    </row>
    <row r="5" spans="1:8" ht="96.75" customHeight="1">
      <c r="A5" s="234"/>
      <c r="B5" s="234"/>
      <c r="C5" s="231"/>
      <c r="D5" s="234"/>
      <c r="E5" s="24" t="s">
        <v>627</v>
      </c>
      <c r="F5" s="24" t="s">
        <v>99</v>
      </c>
      <c r="G5" s="24" t="s">
        <v>627</v>
      </c>
      <c r="H5" s="24" t="s">
        <v>99</v>
      </c>
    </row>
    <row r="6" spans="1:8" ht="15.75">
      <c r="A6" s="50" t="s">
        <v>3</v>
      </c>
      <c r="B6" s="30" t="s">
        <v>4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</row>
    <row r="7" spans="1:8" ht="31.5">
      <c r="A7" s="38" t="s">
        <v>616</v>
      </c>
      <c r="B7" s="30">
        <v>1</v>
      </c>
      <c r="C7" s="129">
        <v>1</v>
      </c>
      <c r="D7" s="27">
        <v>1</v>
      </c>
      <c r="E7" s="27">
        <v>0</v>
      </c>
      <c r="F7" s="27">
        <v>0</v>
      </c>
      <c r="G7" s="27">
        <v>0</v>
      </c>
      <c r="H7" s="27">
        <v>0</v>
      </c>
    </row>
    <row r="8" spans="1:8" ht="21.75" customHeight="1">
      <c r="A8" s="38" t="s">
        <v>617</v>
      </c>
      <c r="B8" s="30">
        <v>2</v>
      </c>
      <c r="C8" s="129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</row>
    <row r="9" spans="1:8" ht="15.75">
      <c r="A9" s="28" t="s">
        <v>36</v>
      </c>
      <c r="B9" s="30">
        <v>3</v>
      </c>
      <c r="C9" s="129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</row>
    <row r="10" spans="1:8" ht="21" customHeight="1">
      <c r="A10" s="38" t="s">
        <v>207</v>
      </c>
      <c r="B10" s="30">
        <v>4</v>
      </c>
      <c r="C10" s="129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</row>
    <row r="11" spans="1:8" ht="15.75">
      <c r="A11" s="38" t="s">
        <v>208</v>
      </c>
      <c r="B11" s="30">
        <v>5</v>
      </c>
      <c r="C11" s="129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1:8" ht="31.5">
      <c r="A12" s="62" t="s">
        <v>209</v>
      </c>
      <c r="B12" s="30">
        <v>6</v>
      </c>
      <c r="C12" s="129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1:8" ht="15.75">
      <c r="A13" s="28" t="s">
        <v>624</v>
      </c>
      <c r="B13" s="30" t="s">
        <v>625</v>
      </c>
      <c r="C13" s="129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1:8" s="21" customFormat="1" ht="15.75">
      <c r="A14" s="28" t="s">
        <v>623</v>
      </c>
      <c r="B14" s="30" t="s">
        <v>626</v>
      </c>
      <c r="C14" s="129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</row>
    <row r="15" spans="1:8" ht="15.75">
      <c r="A15" s="28" t="s">
        <v>43</v>
      </c>
      <c r="B15" s="30">
        <v>8</v>
      </c>
      <c r="C15" s="129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1:8" ht="15.75">
      <c r="A16" s="28" t="s">
        <v>44</v>
      </c>
      <c r="B16" s="30">
        <v>9</v>
      </c>
      <c r="C16" s="129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1:8" ht="15.75">
      <c r="A17" s="28" t="s">
        <v>45</v>
      </c>
      <c r="B17" s="30">
        <v>10</v>
      </c>
      <c r="C17" s="129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1:8" ht="15.75">
      <c r="A18" s="38" t="s">
        <v>210</v>
      </c>
      <c r="B18" s="30">
        <v>11</v>
      </c>
      <c r="C18" s="129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</row>
    <row r="19" spans="1:8" ht="15.75">
      <c r="A19" s="71"/>
      <c r="B19" s="72"/>
      <c r="C19" s="72"/>
      <c r="D19" s="73"/>
      <c r="E19" s="73"/>
      <c r="F19" s="73"/>
      <c r="G19" s="73"/>
      <c r="H19" s="73"/>
    </row>
    <row r="20" spans="1:8" ht="49.5" customHeight="1">
      <c r="A20" s="260" t="s">
        <v>618</v>
      </c>
      <c r="B20" s="224"/>
      <c r="C20" s="224"/>
      <c r="D20" s="280"/>
      <c r="E20" s="127"/>
      <c r="F20" s="127"/>
      <c r="G20" s="27">
        <v>0</v>
      </c>
      <c r="H20" s="39" t="s">
        <v>715</v>
      </c>
    </row>
    <row r="21" spans="1:8" ht="15">
      <c r="A21" s="281" t="s">
        <v>127</v>
      </c>
      <c r="B21" s="282"/>
      <c r="C21" s="282"/>
      <c r="D21" s="282"/>
      <c r="E21" s="282"/>
      <c r="F21" s="282"/>
      <c r="G21" s="282"/>
      <c r="H21" s="283"/>
    </row>
    <row r="22" spans="1:8" ht="15.75">
      <c r="A22" s="284" t="s">
        <v>128</v>
      </c>
      <c r="B22" s="285"/>
      <c r="C22" s="285"/>
      <c r="D22" s="286"/>
      <c r="E22" s="128"/>
      <c r="F22" s="128"/>
      <c r="G22" s="27">
        <v>0</v>
      </c>
      <c r="H22" s="39" t="s">
        <v>715</v>
      </c>
    </row>
    <row r="23" spans="1:8" ht="15.75">
      <c r="A23" s="284" t="s">
        <v>129</v>
      </c>
      <c r="B23" s="285"/>
      <c r="C23" s="285"/>
      <c r="D23" s="286"/>
      <c r="E23" s="128"/>
      <c r="F23" s="128"/>
      <c r="G23" s="27">
        <v>0</v>
      </c>
      <c r="H23" s="39" t="s">
        <v>715</v>
      </c>
    </row>
    <row r="24" spans="1:8" ht="15.75">
      <c r="A24" s="284" t="s">
        <v>130</v>
      </c>
      <c r="B24" s="285"/>
      <c r="C24" s="285"/>
      <c r="D24" s="286"/>
      <c r="E24" s="128"/>
      <c r="F24" s="128"/>
      <c r="G24" s="27">
        <v>0</v>
      </c>
      <c r="H24" s="39" t="s">
        <v>715</v>
      </c>
    </row>
    <row r="25" spans="1:8" ht="15">
      <c r="A25" s="21"/>
      <c r="B25" s="21"/>
      <c r="D25" s="21"/>
      <c r="G25" s="21"/>
      <c r="H25" s="21"/>
    </row>
  </sheetData>
  <sheetProtection/>
  <mergeCells count="13">
    <mergeCell ref="A21:H21"/>
    <mergeCell ref="A4:A5"/>
    <mergeCell ref="A22:D22"/>
    <mergeCell ref="A23:D23"/>
    <mergeCell ref="A24:D24"/>
    <mergeCell ref="E4:F4"/>
    <mergeCell ref="C4:C5"/>
    <mergeCell ref="A2:H2"/>
    <mergeCell ref="A3:H3"/>
    <mergeCell ref="B4:B5"/>
    <mergeCell ref="G4:H4"/>
    <mergeCell ref="D4:D5"/>
    <mergeCell ref="A20:D20"/>
  </mergeCells>
  <printOptions/>
  <pageMargins left="0.7" right="0.7" top="0.75" bottom="0.75" header="0.3" footer="0.3"/>
  <pageSetup horizontalDpi="200" verticalDpi="2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7"/>
  <dimension ref="A1:H39"/>
  <sheetViews>
    <sheetView view="pageBreakPreview" zoomScaleSheetLayoutView="100" zoomScalePageLayoutView="0" workbookViewId="0" topLeftCell="A25">
      <selection activeCell="H34" sqref="H34"/>
    </sheetView>
  </sheetViews>
  <sheetFormatPr defaultColWidth="9.140625" defaultRowHeight="15"/>
  <cols>
    <col min="1" max="1" width="64.140625" style="0" customWidth="1"/>
    <col min="3" max="3" width="21.421875" style="21" customWidth="1"/>
    <col min="4" max="4" width="15.00390625" style="0" customWidth="1"/>
    <col min="5" max="5" width="14.28125" style="21" customWidth="1"/>
    <col min="6" max="6" width="15.28125" style="21" customWidth="1"/>
    <col min="7" max="8" width="14.421875" style="0" customWidth="1"/>
  </cols>
  <sheetData>
    <row r="1" spans="1:8" ht="15">
      <c r="A1" s="21"/>
      <c r="B1" s="21"/>
      <c r="D1" s="21"/>
      <c r="G1" s="21"/>
      <c r="H1" s="21"/>
    </row>
    <row r="2" spans="1:8" ht="56.25" customHeight="1">
      <c r="A2" s="232" t="s">
        <v>619</v>
      </c>
      <c r="B2" s="232"/>
      <c r="C2" s="232"/>
      <c r="D2" s="232"/>
      <c r="E2" s="232"/>
      <c r="F2" s="232"/>
      <c r="G2" s="232"/>
      <c r="H2" s="232"/>
    </row>
    <row r="3" spans="1:8" ht="15">
      <c r="A3" s="233" t="s">
        <v>37</v>
      </c>
      <c r="B3" s="233"/>
      <c r="C3" s="233"/>
      <c r="D3" s="233"/>
      <c r="E3" s="233"/>
      <c r="F3" s="233"/>
      <c r="G3" s="233"/>
      <c r="H3" s="233"/>
    </row>
    <row r="4" spans="1:8" ht="15" customHeight="1">
      <c r="A4" s="234"/>
      <c r="B4" s="234" t="s">
        <v>135</v>
      </c>
      <c r="C4" s="230" t="s">
        <v>612</v>
      </c>
      <c r="D4" s="234" t="s">
        <v>613</v>
      </c>
      <c r="E4" s="249" t="s">
        <v>614</v>
      </c>
      <c r="F4" s="251"/>
      <c r="G4" s="234" t="s">
        <v>615</v>
      </c>
      <c r="H4" s="234"/>
    </row>
    <row r="5" spans="1:8" ht="92.25" customHeight="1">
      <c r="A5" s="234"/>
      <c r="B5" s="234"/>
      <c r="C5" s="231"/>
      <c r="D5" s="234"/>
      <c r="E5" s="24" t="s">
        <v>628</v>
      </c>
      <c r="F5" s="24" t="s">
        <v>131</v>
      </c>
      <c r="G5" s="24" t="s">
        <v>628</v>
      </c>
      <c r="H5" s="24" t="s">
        <v>131</v>
      </c>
    </row>
    <row r="6" spans="1:8" ht="15.75">
      <c r="A6" s="50" t="s">
        <v>3</v>
      </c>
      <c r="B6" s="30" t="s">
        <v>4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</row>
    <row r="7" spans="1:8" ht="31.5">
      <c r="A7" s="38" t="s">
        <v>616</v>
      </c>
      <c r="B7" s="30">
        <v>1</v>
      </c>
      <c r="C7" s="129">
        <v>2</v>
      </c>
      <c r="D7" s="27">
        <v>2</v>
      </c>
      <c r="E7" s="27">
        <v>0</v>
      </c>
      <c r="F7" s="27">
        <v>0</v>
      </c>
      <c r="G7" s="27">
        <v>0</v>
      </c>
      <c r="H7" s="27">
        <v>0</v>
      </c>
    </row>
    <row r="8" spans="1:8" ht="15.75">
      <c r="A8" s="38" t="s">
        <v>617</v>
      </c>
      <c r="B8" s="30">
        <v>2</v>
      </c>
      <c r="C8" s="129">
        <v>1</v>
      </c>
      <c r="D8" s="27">
        <v>1</v>
      </c>
      <c r="E8" s="27">
        <v>0</v>
      </c>
      <c r="F8" s="27">
        <v>0</v>
      </c>
      <c r="G8" s="27">
        <v>0</v>
      </c>
      <c r="H8" s="27">
        <v>0</v>
      </c>
    </row>
    <row r="9" spans="1:8" ht="15.75">
      <c r="A9" s="28" t="s">
        <v>36</v>
      </c>
      <c r="B9" s="30">
        <v>3</v>
      </c>
      <c r="C9" s="129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</row>
    <row r="10" spans="1:8" ht="31.5">
      <c r="A10" s="62" t="s">
        <v>211</v>
      </c>
      <c r="B10" s="30">
        <v>4</v>
      </c>
      <c r="C10" s="129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</row>
    <row r="11" spans="1:8" ht="31.5">
      <c r="A11" s="51" t="s">
        <v>212</v>
      </c>
      <c r="B11" s="30">
        <v>5</v>
      </c>
      <c r="C11" s="129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1:8" ht="31.5">
      <c r="A12" s="51" t="s">
        <v>213</v>
      </c>
      <c r="B12" s="30">
        <v>6</v>
      </c>
      <c r="C12" s="129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1:8" ht="15.75">
      <c r="A13" s="28" t="s">
        <v>624</v>
      </c>
      <c r="B13" s="30" t="s">
        <v>625</v>
      </c>
      <c r="C13" s="129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1:8" s="21" customFormat="1" ht="15.75">
      <c r="A14" s="28" t="s">
        <v>623</v>
      </c>
      <c r="B14" s="30" t="s">
        <v>626</v>
      </c>
      <c r="C14" s="129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</row>
    <row r="15" spans="1:8" ht="15.75">
      <c r="A15" s="28" t="s">
        <v>43</v>
      </c>
      <c r="B15" s="30">
        <v>8</v>
      </c>
      <c r="C15" s="129">
        <v>1</v>
      </c>
      <c r="D15" s="27">
        <v>1</v>
      </c>
      <c r="E15" s="27">
        <v>0</v>
      </c>
      <c r="F15" s="27">
        <v>0</v>
      </c>
      <c r="G15" s="27">
        <v>0</v>
      </c>
      <c r="H15" s="27">
        <v>0</v>
      </c>
    </row>
    <row r="16" spans="1:8" ht="15.75">
      <c r="A16" s="28" t="s">
        <v>44</v>
      </c>
      <c r="B16" s="30">
        <v>9</v>
      </c>
      <c r="C16" s="129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1:8" ht="15.75">
      <c r="A17" s="28" t="s">
        <v>45</v>
      </c>
      <c r="B17" s="30">
        <v>10</v>
      </c>
      <c r="C17" s="129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1:8" ht="31.5">
      <c r="A18" s="38" t="s">
        <v>620</v>
      </c>
      <c r="B18" s="30">
        <v>11</v>
      </c>
      <c r="C18" s="129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</row>
    <row r="19" spans="1:8" ht="15.75">
      <c r="A19" s="28" t="s">
        <v>54</v>
      </c>
      <c r="B19" s="30">
        <v>12</v>
      </c>
      <c r="C19" s="129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</row>
    <row r="20" spans="1:8" ht="31.5">
      <c r="A20" s="38" t="s">
        <v>214</v>
      </c>
      <c r="B20" s="30">
        <v>13</v>
      </c>
      <c r="C20" s="129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</row>
    <row r="21" spans="1:8" ht="15.75">
      <c r="A21" s="28" t="s">
        <v>54</v>
      </c>
      <c r="B21" s="30">
        <v>14</v>
      </c>
      <c r="C21" s="129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</row>
    <row r="22" spans="1:8" ht="31.5">
      <c r="A22" s="38" t="s">
        <v>215</v>
      </c>
      <c r="B22" s="30">
        <v>15</v>
      </c>
      <c r="C22" s="129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1:8" ht="15.75">
      <c r="A23" s="28" t="s">
        <v>54</v>
      </c>
      <c r="B23" s="30">
        <v>16</v>
      </c>
      <c r="C23" s="129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</row>
    <row r="24" spans="1:8" ht="31.5">
      <c r="A24" s="29" t="s">
        <v>216</v>
      </c>
      <c r="B24" s="30">
        <v>17</v>
      </c>
      <c r="C24" s="129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1:8" ht="15.75">
      <c r="A25" s="28" t="s">
        <v>624</v>
      </c>
      <c r="B25" s="30" t="s">
        <v>327</v>
      </c>
      <c r="C25" s="129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</row>
    <row r="26" spans="1:8" s="21" customFormat="1" ht="15.75">
      <c r="A26" s="28" t="s">
        <v>623</v>
      </c>
      <c r="B26" s="30" t="s">
        <v>328</v>
      </c>
      <c r="C26" s="129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</row>
    <row r="27" spans="1:8" ht="15.75">
      <c r="A27" s="28" t="s">
        <v>43</v>
      </c>
      <c r="B27" s="30">
        <v>19</v>
      </c>
      <c r="C27" s="129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</row>
    <row r="28" spans="1:8" ht="15.75">
      <c r="A28" s="28" t="s">
        <v>44</v>
      </c>
      <c r="B28" s="30">
        <v>20</v>
      </c>
      <c r="C28" s="129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</row>
    <row r="29" spans="1:8" ht="15.75">
      <c r="A29" s="28" t="s">
        <v>45</v>
      </c>
      <c r="B29" s="30">
        <v>21</v>
      </c>
      <c r="C29" s="129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</row>
    <row r="30" spans="1:8" ht="31.5">
      <c r="A30" s="38" t="s">
        <v>46</v>
      </c>
      <c r="B30" s="30">
        <v>22</v>
      </c>
      <c r="C30" s="129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1:8" ht="31.5">
      <c r="A31" s="38" t="s">
        <v>47</v>
      </c>
      <c r="B31" s="30">
        <v>23</v>
      </c>
      <c r="C31" s="129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</row>
    <row r="32" spans="1:8" ht="15.75">
      <c r="A32" s="28" t="s">
        <v>54</v>
      </c>
      <c r="B32" s="30">
        <v>24</v>
      </c>
      <c r="C32" s="129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</row>
    <row r="33" spans="1:8" ht="15.75">
      <c r="A33" s="74"/>
      <c r="B33" s="72"/>
      <c r="C33" s="72"/>
      <c r="D33" s="75"/>
      <c r="E33" s="75"/>
      <c r="F33" s="75"/>
      <c r="G33" s="75"/>
      <c r="H33" s="75"/>
    </row>
    <row r="34" spans="1:8" ht="48.75" customHeight="1">
      <c r="A34" s="260" t="s">
        <v>621</v>
      </c>
      <c r="B34" s="224"/>
      <c r="C34" s="224"/>
      <c r="D34" s="280"/>
      <c r="E34" s="127"/>
      <c r="F34" s="127"/>
      <c r="G34" s="27">
        <v>1</v>
      </c>
      <c r="H34" s="39" t="s">
        <v>715</v>
      </c>
    </row>
    <row r="35" spans="1:8" ht="15">
      <c r="A35" s="281" t="s">
        <v>127</v>
      </c>
      <c r="B35" s="282"/>
      <c r="C35" s="282"/>
      <c r="D35" s="282"/>
      <c r="E35" s="282"/>
      <c r="F35" s="282"/>
      <c r="G35" s="282"/>
      <c r="H35" s="283"/>
    </row>
    <row r="36" spans="1:8" ht="32.25" customHeight="1">
      <c r="A36" s="284" t="s">
        <v>622</v>
      </c>
      <c r="B36" s="285"/>
      <c r="C36" s="285"/>
      <c r="D36" s="286"/>
      <c r="E36" s="128"/>
      <c r="F36" s="128"/>
      <c r="G36" s="27">
        <v>1</v>
      </c>
      <c r="H36" s="39" t="s">
        <v>715</v>
      </c>
    </row>
    <row r="37" spans="1:8" ht="15" customHeight="1">
      <c r="A37" s="284" t="s">
        <v>132</v>
      </c>
      <c r="B37" s="285"/>
      <c r="C37" s="285"/>
      <c r="D37" s="286"/>
      <c r="E37" s="128"/>
      <c r="F37" s="128"/>
      <c r="G37" s="27">
        <v>0</v>
      </c>
      <c r="H37" s="39" t="s">
        <v>715</v>
      </c>
    </row>
    <row r="38" spans="1:8" ht="15.75">
      <c r="A38" s="284" t="s">
        <v>133</v>
      </c>
      <c r="B38" s="285"/>
      <c r="C38" s="285"/>
      <c r="D38" s="286"/>
      <c r="E38" s="128"/>
      <c r="F38" s="128"/>
      <c r="G38" s="27">
        <v>1</v>
      </c>
      <c r="H38" s="39" t="s">
        <v>715</v>
      </c>
    </row>
    <row r="39" spans="1:8" ht="15">
      <c r="A39" s="21"/>
      <c r="B39" s="21"/>
      <c r="D39" s="21"/>
      <c r="G39" s="21"/>
      <c r="H39" s="21"/>
    </row>
  </sheetData>
  <sheetProtection/>
  <mergeCells count="13">
    <mergeCell ref="A2:H2"/>
    <mergeCell ref="A3:H3"/>
    <mergeCell ref="G4:H4"/>
    <mergeCell ref="A4:A5"/>
    <mergeCell ref="A34:D34"/>
    <mergeCell ref="E4:F4"/>
    <mergeCell ref="C4:C5"/>
    <mergeCell ref="A35:H35"/>
    <mergeCell ref="A36:D36"/>
    <mergeCell ref="A37:D37"/>
    <mergeCell ref="A38:D38"/>
    <mergeCell ref="B4:B5"/>
    <mergeCell ref="D4:D5"/>
  </mergeCells>
  <printOptions/>
  <pageMargins left="0.7" right="0.7" top="0.75" bottom="0.75" header="0.3" footer="0.3"/>
  <pageSetup horizontalDpi="200" verticalDpi="2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Q66"/>
  <sheetViews>
    <sheetView view="pageBreakPreview" zoomScale="80" zoomScaleSheetLayoutView="80" zoomScalePageLayoutView="0" workbookViewId="0" topLeftCell="A25">
      <selection activeCell="D37" sqref="D37"/>
    </sheetView>
  </sheetViews>
  <sheetFormatPr defaultColWidth="9.140625" defaultRowHeight="15"/>
  <cols>
    <col min="1" max="1" width="97.8515625" style="5" customWidth="1"/>
    <col min="2" max="2" width="8.421875" style="1" customWidth="1"/>
    <col min="3" max="8" width="14.7109375" style="1" customWidth="1"/>
    <col min="9" max="9" width="12.140625" style="1" customWidth="1"/>
    <col min="10" max="10" width="16.28125" style="1" customWidth="1"/>
    <col min="11" max="11" width="12.140625" style="1" customWidth="1"/>
    <col min="12" max="15" width="12.7109375" style="1" customWidth="1"/>
    <col min="16" max="16" width="12.8515625" style="1" customWidth="1"/>
    <col min="17" max="17" width="13.8515625" style="1" hidden="1" customWidth="1"/>
    <col min="18" max="16384" width="9.140625" style="1" customWidth="1"/>
  </cols>
  <sheetData>
    <row r="1" spans="1:17" ht="12" customHeight="1">
      <c r="A1" s="227"/>
      <c r="B1" s="227"/>
      <c r="C1" s="227"/>
      <c r="D1" s="227"/>
      <c r="E1" s="227"/>
      <c r="F1" s="227"/>
      <c r="G1" s="22"/>
      <c r="H1" s="22"/>
      <c r="I1" s="16"/>
      <c r="J1" s="16"/>
      <c r="K1" s="18"/>
      <c r="Q1" s="1">
        <v>2023</v>
      </c>
    </row>
    <row r="2" spans="1:17" ht="26.25" customHeight="1">
      <c r="A2" s="225" t="s">
        <v>221</v>
      </c>
      <c r="B2" s="225"/>
      <c r="C2" s="225"/>
      <c r="D2" s="225"/>
      <c r="E2" s="225"/>
      <c r="F2" s="225"/>
      <c r="G2" s="225"/>
      <c r="H2" s="225"/>
      <c r="I2" s="17"/>
      <c r="J2" s="17"/>
      <c r="K2" s="17"/>
      <c r="Q2" s="1">
        <v>4</v>
      </c>
    </row>
    <row r="3" spans="1:17" ht="15.75" customHeight="1">
      <c r="A3" s="226" t="s">
        <v>220</v>
      </c>
      <c r="B3" s="226"/>
      <c r="C3" s="226"/>
      <c r="D3" s="226"/>
      <c r="E3" s="226"/>
      <c r="F3" s="226"/>
      <c r="G3" s="226"/>
      <c r="H3" s="226"/>
      <c r="I3" s="17"/>
      <c r="J3" s="17"/>
      <c r="K3" s="17"/>
      <c r="Q3" s="1" t="str">
        <f ca="1">OFFSET(Q3,Q2,0)</f>
        <v>Декабрь</v>
      </c>
    </row>
    <row r="4" spans="1:17" ht="204.75" customHeight="1">
      <c r="A4" s="23"/>
      <c r="B4" s="24" t="s">
        <v>135</v>
      </c>
      <c r="C4" s="24" t="s">
        <v>632</v>
      </c>
      <c r="D4" s="24" t="s">
        <v>630</v>
      </c>
      <c r="E4" s="24" t="s">
        <v>633</v>
      </c>
      <c r="F4" s="24" t="s">
        <v>157</v>
      </c>
      <c r="G4" s="24" t="s">
        <v>158</v>
      </c>
      <c r="H4" s="24" t="s">
        <v>631</v>
      </c>
      <c r="I4" s="19"/>
      <c r="J4" s="19"/>
      <c r="K4" s="19"/>
      <c r="Q4" s="1" t="s">
        <v>149</v>
      </c>
    </row>
    <row r="5" spans="1:17" ht="15" customHeight="1">
      <c r="A5" s="25" t="s">
        <v>3</v>
      </c>
      <c r="B5" s="26" t="s">
        <v>4</v>
      </c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0"/>
      <c r="K5" s="20"/>
      <c r="Q5" s="2" t="s">
        <v>189</v>
      </c>
    </row>
    <row r="6" spans="1:17" s="2" customFormat="1" ht="19.5" customHeight="1">
      <c r="A6" s="38" t="s">
        <v>634</v>
      </c>
      <c r="B6" s="95">
        <v>1</v>
      </c>
      <c r="C6" s="27">
        <v>6397</v>
      </c>
      <c r="D6" s="101">
        <v>22554</v>
      </c>
      <c r="E6" s="27">
        <v>24416</v>
      </c>
      <c r="F6" s="101">
        <v>10202</v>
      </c>
      <c r="G6" s="27">
        <v>3401</v>
      </c>
      <c r="H6" s="27">
        <v>4556</v>
      </c>
      <c r="I6" s="20"/>
      <c r="J6" s="1"/>
      <c r="K6" s="20"/>
      <c r="L6" s="1"/>
      <c r="M6" s="1"/>
      <c r="N6" s="1"/>
      <c r="O6" s="1"/>
      <c r="P6" s="1"/>
      <c r="Q6" s="1" t="s">
        <v>150</v>
      </c>
    </row>
    <row r="7" spans="1:17" ht="34.5" customHeight="1">
      <c r="A7" s="28" t="s">
        <v>56</v>
      </c>
      <c r="B7" s="95" t="s">
        <v>164</v>
      </c>
      <c r="C7" s="27">
        <v>6396</v>
      </c>
      <c r="D7" s="98">
        <v>22551</v>
      </c>
      <c r="E7" s="27">
        <v>24413</v>
      </c>
      <c r="F7" s="98">
        <v>10202</v>
      </c>
      <c r="G7" s="27">
        <v>3401</v>
      </c>
      <c r="H7" s="27">
        <v>4555</v>
      </c>
      <c r="I7" s="20"/>
      <c r="K7" s="20"/>
      <c r="Q7" s="2" t="s">
        <v>151</v>
      </c>
    </row>
    <row r="8" spans="1:17" ht="19.5" customHeight="1">
      <c r="A8" s="28" t="s">
        <v>51</v>
      </c>
      <c r="B8" s="95" t="s">
        <v>165</v>
      </c>
      <c r="C8" s="27">
        <v>1</v>
      </c>
      <c r="D8" s="98">
        <v>3</v>
      </c>
      <c r="E8" s="27">
        <v>3</v>
      </c>
      <c r="F8" s="98">
        <v>0</v>
      </c>
      <c r="G8" s="27">
        <v>0</v>
      </c>
      <c r="H8" s="27">
        <v>1</v>
      </c>
      <c r="I8" s="20"/>
      <c r="K8" s="20"/>
      <c r="Q8" s="1" t="s">
        <v>190</v>
      </c>
    </row>
    <row r="9" spans="1:11" ht="34.5" customHeight="1">
      <c r="A9" s="29" t="s">
        <v>635</v>
      </c>
      <c r="B9" s="95" t="s">
        <v>166</v>
      </c>
      <c r="C9" s="27">
        <v>6383</v>
      </c>
      <c r="D9" s="98">
        <v>22165</v>
      </c>
      <c r="E9" s="27">
        <v>24006</v>
      </c>
      <c r="F9" s="98">
        <v>9935</v>
      </c>
      <c r="G9" s="27">
        <v>3149</v>
      </c>
      <c r="H9" s="27">
        <v>4544</v>
      </c>
      <c r="I9" s="20"/>
      <c r="K9" s="20"/>
    </row>
    <row r="10" spans="1:11" ht="27" customHeight="1">
      <c r="A10" s="88" t="s">
        <v>461</v>
      </c>
      <c r="B10" s="95" t="s">
        <v>460</v>
      </c>
      <c r="C10" s="27">
        <v>6187</v>
      </c>
      <c r="D10" s="98">
        <v>21393</v>
      </c>
      <c r="E10" s="27">
        <v>23287</v>
      </c>
      <c r="F10" s="98">
        <v>9731</v>
      </c>
      <c r="G10" s="27">
        <v>3042</v>
      </c>
      <c r="H10" s="27">
        <v>4214</v>
      </c>
      <c r="I10" s="20"/>
      <c r="K10" s="20"/>
    </row>
    <row r="11" spans="1:11" ht="19.5" customHeight="1">
      <c r="A11" s="28" t="s">
        <v>5</v>
      </c>
      <c r="B11" s="95" t="s">
        <v>167</v>
      </c>
      <c r="C11" s="27">
        <v>14</v>
      </c>
      <c r="D11" s="98">
        <v>389</v>
      </c>
      <c r="E11" s="27">
        <v>410</v>
      </c>
      <c r="F11" s="98">
        <v>267</v>
      </c>
      <c r="G11" s="27">
        <v>252</v>
      </c>
      <c r="H11" s="27">
        <v>12</v>
      </c>
      <c r="I11" s="20"/>
      <c r="K11" s="20"/>
    </row>
    <row r="12" spans="1:11" ht="34.5" customHeight="1">
      <c r="A12" s="29" t="s">
        <v>636</v>
      </c>
      <c r="B12" s="95" t="s">
        <v>168</v>
      </c>
      <c r="C12" s="27">
        <v>3840</v>
      </c>
      <c r="D12" s="98">
        <v>14153</v>
      </c>
      <c r="E12" s="27">
        <v>15202</v>
      </c>
      <c r="F12" s="98">
        <v>6070</v>
      </c>
      <c r="G12" s="27">
        <v>1799</v>
      </c>
      <c r="H12" s="27">
        <v>2808</v>
      </c>
      <c r="I12" s="20"/>
      <c r="K12" s="20"/>
    </row>
    <row r="13" spans="1:11" ht="19.5" customHeight="1">
      <c r="A13" s="28" t="s">
        <v>57</v>
      </c>
      <c r="B13" s="95" t="s">
        <v>169</v>
      </c>
      <c r="C13" s="27">
        <v>2557</v>
      </c>
      <c r="D13" s="98">
        <v>8401</v>
      </c>
      <c r="E13" s="27">
        <v>9214</v>
      </c>
      <c r="F13" s="98">
        <v>4132</v>
      </c>
      <c r="G13" s="27">
        <v>1602</v>
      </c>
      <c r="H13" s="27">
        <v>1748</v>
      </c>
      <c r="I13" s="20"/>
      <c r="K13" s="20"/>
    </row>
    <row r="14" spans="1:9" ht="34.5" customHeight="1">
      <c r="A14" s="28" t="s">
        <v>159</v>
      </c>
      <c r="B14" s="95" t="s">
        <v>160</v>
      </c>
      <c r="C14" s="27">
        <v>735</v>
      </c>
      <c r="D14" s="98">
        <v>1646</v>
      </c>
      <c r="E14" s="27">
        <v>2064</v>
      </c>
      <c r="F14" s="98">
        <v>708</v>
      </c>
      <c r="G14" s="27">
        <v>185</v>
      </c>
      <c r="H14" s="27">
        <v>320</v>
      </c>
      <c r="I14" s="20"/>
    </row>
    <row r="15" spans="1:9" ht="34.5" customHeight="1">
      <c r="A15" s="51" t="s">
        <v>637</v>
      </c>
      <c r="B15" s="95" t="s">
        <v>161</v>
      </c>
      <c r="C15" s="27">
        <v>2877</v>
      </c>
      <c r="D15" s="98">
        <v>11037</v>
      </c>
      <c r="E15" s="27">
        <v>11938</v>
      </c>
      <c r="F15" s="98">
        <v>5590</v>
      </c>
      <c r="G15" s="27">
        <v>2212</v>
      </c>
      <c r="H15" s="27">
        <v>1988</v>
      </c>
      <c r="I15" s="20"/>
    </row>
    <row r="16" spans="1:9" ht="19.5" customHeight="1">
      <c r="A16" s="28" t="s">
        <v>2</v>
      </c>
      <c r="B16" s="95" t="s">
        <v>162</v>
      </c>
      <c r="C16" s="27">
        <v>3520</v>
      </c>
      <c r="D16" s="98">
        <v>11517</v>
      </c>
      <c r="E16" s="27">
        <v>12478</v>
      </c>
      <c r="F16" s="98">
        <v>4612</v>
      </c>
      <c r="G16" s="27">
        <v>1189</v>
      </c>
      <c r="H16" s="27">
        <v>2568</v>
      </c>
      <c r="I16" s="20"/>
    </row>
    <row r="17" spans="1:9" ht="34.5" customHeight="1">
      <c r="A17" s="29" t="s">
        <v>641</v>
      </c>
      <c r="B17" s="95" t="s">
        <v>170</v>
      </c>
      <c r="C17" s="27">
        <v>0</v>
      </c>
      <c r="D17" s="98">
        <v>170</v>
      </c>
      <c r="E17" s="27">
        <v>168</v>
      </c>
      <c r="F17" s="98">
        <v>156</v>
      </c>
      <c r="G17" s="27">
        <v>156</v>
      </c>
      <c r="H17" s="27">
        <v>1</v>
      </c>
      <c r="I17" s="20"/>
    </row>
    <row r="18" spans="1:9" ht="19.5" customHeight="1">
      <c r="A18" s="28" t="s">
        <v>58</v>
      </c>
      <c r="B18" s="95" t="s">
        <v>171</v>
      </c>
      <c r="C18" s="27">
        <v>43</v>
      </c>
      <c r="D18" s="98">
        <v>307</v>
      </c>
      <c r="E18" s="27">
        <v>324</v>
      </c>
      <c r="F18" s="98">
        <v>142</v>
      </c>
      <c r="G18" s="27">
        <v>133</v>
      </c>
      <c r="H18" s="27">
        <v>24</v>
      </c>
      <c r="I18" s="20"/>
    </row>
    <row r="19" spans="1:9" ht="19.5" customHeight="1">
      <c r="A19" s="28" t="s">
        <v>59</v>
      </c>
      <c r="B19" s="95">
        <v>10</v>
      </c>
      <c r="C19" s="27">
        <v>107</v>
      </c>
      <c r="D19" s="98">
        <v>623</v>
      </c>
      <c r="E19" s="27">
        <v>635</v>
      </c>
      <c r="F19" s="98">
        <v>154</v>
      </c>
      <c r="G19" s="27">
        <v>75</v>
      </c>
      <c r="H19" s="27">
        <v>86</v>
      </c>
      <c r="I19" s="20"/>
    </row>
    <row r="20" spans="1:9" ht="19.5" customHeight="1">
      <c r="A20" s="28" t="s">
        <v>60</v>
      </c>
      <c r="B20" s="95">
        <v>11</v>
      </c>
      <c r="C20" s="27">
        <v>459</v>
      </c>
      <c r="D20" s="98">
        <v>1971</v>
      </c>
      <c r="E20" s="27">
        <v>2168</v>
      </c>
      <c r="F20" s="98">
        <v>700</v>
      </c>
      <c r="G20" s="27">
        <v>239</v>
      </c>
      <c r="H20" s="27">
        <v>255</v>
      </c>
      <c r="I20" s="20"/>
    </row>
    <row r="21" spans="1:11" ht="19.5" customHeight="1">
      <c r="A21" s="28" t="s">
        <v>61</v>
      </c>
      <c r="B21" s="95">
        <v>12</v>
      </c>
      <c r="C21" s="27">
        <v>564</v>
      </c>
      <c r="D21" s="98">
        <v>2053</v>
      </c>
      <c r="E21" s="27">
        <v>2264</v>
      </c>
      <c r="F21" s="98">
        <v>820</v>
      </c>
      <c r="G21" s="27">
        <v>201</v>
      </c>
      <c r="H21" s="27">
        <v>358</v>
      </c>
      <c r="I21" s="20"/>
      <c r="K21" s="20"/>
    </row>
    <row r="22" spans="1:11" ht="19.5" customHeight="1">
      <c r="A22" s="28" t="s">
        <v>466</v>
      </c>
      <c r="B22" s="95" t="s">
        <v>297</v>
      </c>
      <c r="C22" s="27">
        <v>920</v>
      </c>
      <c r="D22" s="98">
        <v>2976</v>
      </c>
      <c r="E22" s="27">
        <v>3332</v>
      </c>
      <c r="F22" s="98">
        <v>1337</v>
      </c>
      <c r="G22" s="27">
        <v>308</v>
      </c>
      <c r="H22" s="27">
        <v>555</v>
      </c>
      <c r="I22" s="20"/>
      <c r="K22" s="20"/>
    </row>
    <row r="23" spans="1:11" ht="19.5" customHeight="1">
      <c r="A23" s="28" t="s">
        <v>467</v>
      </c>
      <c r="B23" s="95" t="s">
        <v>465</v>
      </c>
      <c r="C23" s="27">
        <v>3431</v>
      </c>
      <c r="D23" s="98">
        <v>11876</v>
      </c>
      <c r="E23" s="27">
        <v>12836</v>
      </c>
      <c r="F23" s="98">
        <v>5814</v>
      </c>
      <c r="G23" s="27">
        <v>1794</v>
      </c>
      <c r="H23" s="27">
        <v>2477</v>
      </c>
      <c r="I23" s="20"/>
      <c r="K23" s="20"/>
    </row>
    <row r="24" spans="1:9" ht="19.5" customHeight="1">
      <c r="A24" s="28" t="s">
        <v>62</v>
      </c>
      <c r="B24" s="95">
        <v>14</v>
      </c>
      <c r="C24" s="27">
        <v>559</v>
      </c>
      <c r="D24" s="98">
        <v>1688</v>
      </c>
      <c r="E24" s="27">
        <v>1766</v>
      </c>
      <c r="F24" s="98">
        <v>782</v>
      </c>
      <c r="G24" s="27">
        <v>349</v>
      </c>
      <c r="H24" s="27">
        <v>482</v>
      </c>
      <c r="I24" s="20"/>
    </row>
    <row r="25" spans="1:9" ht="19.5" customHeight="1">
      <c r="A25" s="33" t="s">
        <v>222</v>
      </c>
      <c r="B25" s="95" t="s">
        <v>223</v>
      </c>
      <c r="C25" s="27">
        <v>279</v>
      </c>
      <c r="D25" s="98">
        <v>628</v>
      </c>
      <c r="E25" s="27">
        <v>644</v>
      </c>
      <c r="F25" s="98">
        <v>203</v>
      </c>
      <c r="G25" s="27">
        <v>77</v>
      </c>
      <c r="H25" s="27">
        <v>292</v>
      </c>
      <c r="I25" s="20"/>
    </row>
    <row r="26" spans="1:9" ht="19.5" customHeight="1">
      <c r="A26" s="28" t="s">
        <v>45</v>
      </c>
      <c r="B26" s="95">
        <v>15</v>
      </c>
      <c r="C26" s="27">
        <v>314</v>
      </c>
      <c r="D26" s="98">
        <v>890</v>
      </c>
      <c r="E26" s="27">
        <v>923</v>
      </c>
      <c r="F26" s="98">
        <v>297</v>
      </c>
      <c r="G26" s="27">
        <v>146</v>
      </c>
      <c r="H26" s="27">
        <v>318</v>
      </c>
      <c r="I26" s="20"/>
    </row>
    <row r="27" spans="1:9" ht="34.5" customHeight="1">
      <c r="A27" s="31" t="s">
        <v>191</v>
      </c>
      <c r="B27" s="95">
        <v>16</v>
      </c>
      <c r="C27" s="27">
        <v>720</v>
      </c>
      <c r="D27" s="98">
        <v>1517</v>
      </c>
      <c r="E27" s="27">
        <v>1613</v>
      </c>
      <c r="F27" s="98">
        <v>713</v>
      </c>
      <c r="G27" s="27">
        <v>325</v>
      </c>
      <c r="H27" s="27">
        <v>625</v>
      </c>
      <c r="I27" s="20"/>
    </row>
    <row r="28" spans="1:9" ht="19.5" customHeight="1">
      <c r="A28" s="28" t="s">
        <v>63</v>
      </c>
      <c r="B28" s="95">
        <v>17</v>
      </c>
      <c r="C28" s="27">
        <v>87</v>
      </c>
      <c r="D28" s="98">
        <v>301</v>
      </c>
      <c r="E28" s="27">
        <v>357</v>
      </c>
      <c r="F28" s="98">
        <v>69</v>
      </c>
      <c r="G28" s="27">
        <v>35</v>
      </c>
      <c r="H28" s="27">
        <v>29</v>
      </c>
      <c r="I28" s="20"/>
    </row>
    <row r="29" spans="1:9" ht="30.75" customHeight="1">
      <c r="A29" s="28" t="s">
        <v>638</v>
      </c>
      <c r="B29" s="95">
        <v>18</v>
      </c>
      <c r="C29" s="27">
        <v>47</v>
      </c>
      <c r="D29" s="98">
        <v>181</v>
      </c>
      <c r="E29" s="27">
        <v>168</v>
      </c>
      <c r="F29" s="98">
        <v>79</v>
      </c>
      <c r="G29" s="27">
        <v>11</v>
      </c>
      <c r="H29" s="27">
        <v>60</v>
      </c>
      <c r="I29" s="20"/>
    </row>
    <row r="30" spans="1:9" ht="34.5" customHeight="1">
      <c r="A30" s="32" t="s">
        <v>64</v>
      </c>
      <c r="B30" s="95">
        <v>19</v>
      </c>
      <c r="C30" s="27">
        <v>26</v>
      </c>
      <c r="D30" s="98">
        <v>115</v>
      </c>
      <c r="E30" s="27">
        <v>108</v>
      </c>
      <c r="F30" s="98">
        <v>56</v>
      </c>
      <c r="G30" s="27">
        <v>5</v>
      </c>
      <c r="H30" s="27">
        <v>33</v>
      </c>
      <c r="I30" s="20"/>
    </row>
    <row r="31" spans="1:9" ht="19.5" customHeight="1">
      <c r="A31" s="32" t="s">
        <v>65</v>
      </c>
      <c r="B31" s="95">
        <v>20</v>
      </c>
      <c r="C31" s="27">
        <v>11</v>
      </c>
      <c r="D31" s="98">
        <v>29</v>
      </c>
      <c r="E31" s="27">
        <v>28</v>
      </c>
      <c r="F31" s="98">
        <v>15</v>
      </c>
      <c r="G31" s="27">
        <v>5</v>
      </c>
      <c r="H31" s="27">
        <v>12</v>
      </c>
      <c r="I31" s="20"/>
    </row>
    <row r="32" spans="1:9" ht="19.5" customHeight="1">
      <c r="A32" s="32" t="s">
        <v>66</v>
      </c>
      <c r="B32" s="95">
        <v>21</v>
      </c>
      <c r="C32" s="27">
        <v>10</v>
      </c>
      <c r="D32" s="98">
        <v>37</v>
      </c>
      <c r="E32" s="27">
        <v>32</v>
      </c>
      <c r="F32" s="98">
        <v>8</v>
      </c>
      <c r="G32" s="27">
        <v>1</v>
      </c>
      <c r="H32" s="27">
        <v>15</v>
      </c>
      <c r="I32" s="20"/>
    </row>
    <row r="33" spans="1:9" ht="19.5" customHeight="1">
      <c r="A33" s="28" t="s">
        <v>67</v>
      </c>
      <c r="B33" s="95">
        <v>22</v>
      </c>
      <c r="C33" s="27">
        <v>8</v>
      </c>
      <c r="D33" s="98">
        <v>7</v>
      </c>
      <c r="E33" s="27">
        <v>12</v>
      </c>
      <c r="F33" s="98">
        <v>5</v>
      </c>
      <c r="G33" s="27">
        <v>1</v>
      </c>
      <c r="H33" s="27">
        <v>3</v>
      </c>
      <c r="I33" s="20"/>
    </row>
    <row r="34" spans="1:9" ht="19.5" customHeight="1">
      <c r="A34" s="28" t="s">
        <v>8</v>
      </c>
      <c r="B34" s="95">
        <v>23</v>
      </c>
      <c r="C34" s="27">
        <v>0</v>
      </c>
      <c r="D34" s="98">
        <v>0</v>
      </c>
      <c r="E34" s="27">
        <v>0</v>
      </c>
      <c r="F34" s="98">
        <v>0</v>
      </c>
      <c r="G34" s="27">
        <v>0</v>
      </c>
      <c r="H34" s="27">
        <v>0</v>
      </c>
      <c r="I34" s="20"/>
    </row>
    <row r="35" spans="1:9" ht="34.5" customHeight="1">
      <c r="A35" s="28" t="s">
        <v>68</v>
      </c>
      <c r="B35" s="95">
        <v>24</v>
      </c>
      <c r="C35" s="27">
        <v>57</v>
      </c>
      <c r="D35" s="98">
        <v>171</v>
      </c>
      <c r="E35" s="27">
        <v>184</v>
      </c>
      <c r="F35" s="98">
        <v>52</v>
      </c>
      <c r="G35" s="27">
        <v>15</v>
      </c>
      <c r="H35" s="27">
        <v>45</v>
      </c>
      <c r="I35" s="20"/>
    </row>
    <row r="36" spans="1:9" ht="19.5" customHeight="1">
      <c r="A36" s="28" t="s">
        <v>69</v>
      </c>
      <c r="B36" s="95">
        <v>25</v>
      </c>
      <c r="C36" s="27">
        <v>169</v>
      </c>
      <c r="D36" s="98">
        <v>599</v>
      </c>
      <c r="E36" s="27">
        <v>611</v>
      </c>
      <c r="F36" s="98">
        <v>217</v>
      </c>
      <c r="G36" s="27">
        <v>99</v>
      </c>
      <c r="H36" s="27">
        <v>154</v>
      </c>
      <c r="I36" s="20"/>
    </row>
    <row r="37" spans="1:9" ht="34.5" customHeight="1">
      <c r="A37" s="28" t="s">
        <v>70</v>
      </c>
      <c r="B37" s="95">
        <v>26</v>
      </c>
      <c r="C37" s="27">
        <v>108</v>
      </c>
      <c r="D37" s="98">
        <v>241</v>
      </c>
      <c r="E37" s="27">
        <v>254</v>
      </c>
      <c r="F37" s="98">
        <v>25</v>
      </c>
      <c r="G37" s="27">
        <v>11</v>
      </c>
      <c r="H37" s="27">
        <v>94</v>
      </c>
      <c r="I37" s="20"/>
    </row>
    <row r="38" spans="1:9" ht="19.5" customHeight="1">
      <c r="A38" s="28" t="s">
        <v>9</v>
      </c>
      <c r="B38" s="95">
        <v>27</v>
      </c>
      <c r="C38" s="27">
        <v>0</v>
      </c>
      <c r="D38" s="98">
        <v>2</v>
      </c>
      <c r="E38" s="27">
        <v>1</v>
      </c>
      <c r="F38" s="98">
        <v>1</v>
      </c>
      <c r="G38" s="27">
        <v>0</v>
      </c>
      <c r="H38" s="27">
        <v>0</v>
      </c>
      <c r="I38" s="20"/>
    </row>
    <row r="39" spans="1:9" ht="34.5" customHeight="1">
      <c r="A39" s="28" t="s">
        <v>71</v>
      </c>
      <c r="B39" s="95">
        <v>28</v>
      </c>
      <c r="C39" s="27">
        <v>0</v>
      </c>
      <c r="D39" s="98">
        <v>3</v>
      </c>
      <c r="E39" s="27">
        <v>1</v>
      </c>
      <c r="F39" s="98">
        <v>1</v>
      </c>
      <c r="G39" s="27">
        <v>0</v>
      </c>
      <c r="H39" s="27">
        <v>1</v>
      </c>
      <c r="I39" s="20"/>
    </row>
    <row r="40" spans="1:9" ht="47.25">
      <c r="A40" s="28" t="s">
        <v>72</v>
      </c>
      <c r="B40" s="95">
        <v>29</v>
      </c>
      <c r="C40" s="27">
        <v>524</v>
      </c>
      <c r="D40" s="98">
        <v>1094</v>
      </c>
      <c r="E40" s="27">
        <v>1289</v>
      </c>
      <c r="F40" s="98">
        <v>455</v>
      </c>
      <c r="G40" s="27">
        <v>47</v>
      </c>
      <c r="H40" s="27">
        <v>332</v>
      </c>
      <c r="I40" s="20"/>
    </row>
    <row r="41" spans="1:9" ht="34.5" customHeight="1">
      <c r="A41" s="28" t="s">
        <v>73</v>
      </c>
      <c r="B41" s="95">
        <v>30</v>
      </c>
      <c r="C41" s="27">
        <v>22</v>
      </c>
      <c r="D41" s="98">
        <v>103</v>
      </c>
      <c r="E41" s="27">
        <v>108</v>
      </c>
      <c r="F41" s="98">
        <v>26</v>
      </c>
      <c r="G41" s="27">
        <v>3</v>
      </c>
      <c r="H41" s="27">
        <v>18</v>
      </c>
      <c r="I41" s="20"/>
    </row>
    <row r="42" spans="1:9" ht="34.5" customHeight="1">
      <c r="A42" s="28" t="s">
        <v>74</v>
      </c>
      <c r="B42" s="95">
        <v>31</v>
      </c>
      <c r="C42" s="27">
        <v>926</v>
      </c>
      <c r="D42" s="98">
        <v>2962</v>
      </c>
      <c r="E42" s="27">
        <v>3425</v>
      </c>
      <c r="F42" s="98">
        <v>763</v>
      </c>
      <c r="G42" s="27">
        <v>295</v>
      </c>
      <c r="H42" s="27">
        <v>565</v>
      </c>
      <c r="I42" s="20"/>
    </row>
    <row r="43" spans="1:9" ht="19.5" customHeight="1">
      <c r="A43" s="28" t="s">
        <v>75</v>
      </c>
      <c r="B43" s="95">
        <v>32</v>
      </c>
      <c r="C43" s="27">
        <v>625</v>
      </c>
      <c r="D43" s="98">
        <v>5510</v>
      </c>
      <c r="E43" s="27">
        <v>5402</v>
      </c>
      <c r="F43" s="98">
        <v>1729</v>
      </c>
      <c r="G43" s="27">
        <v>644</v>
      </c>
      <c r="H43" s="27">
        <v>381</v>
      </c>
      <c r="I43" s="20"/>
    </row>
    <row r="44" spans="1:9" ht="33.75" customHeight="1">
      <c r="A44" s="32" t="s">
        <v>639</v>
      </c>
      <c r="B44" s="95" t="s">
        <v>172</v>
      </c>
      <c r="C44" s="27">
        <v>50</v>
      </c>
      <c r="D44" s="98">
        <v>277</v>
      </c>
      <c r="E44" s="27">
        <v>273</v>
      </c>
      <c r="F44" s="98">
        <v>117</v>
      </c>
      <c r="G44" s="27">
        <v>68</v>
      </c>
      <c r="H44" s="27">
        <v>55</v>
      </c>
      <c r="I44" s="20"/>
    </row>
    <row r="45" spans="1:9" ht="28.5" customHeight="1">
      <c r="A45" s="33" t="s">
        <v>87</v>
      </c>
      <c r="B45" s="95" t="s">
        <v>173</v>
      </c>
      <c r="C45" s="27">
        <v>6</v>
      </c>
      <c r="D45" s="98">
        <v>39</v>
      </c>
      <c r="E45" s="27">
        <v>40</v>
      </c>
      <c r="F45" s="98">
        <v>23</v>
      </c>
      <c r="G45" s="27">
        <v>9</v>
      </c>
      <c r="H45" s="27">
        <v>5</v>
      </c>
      <c r="I45" s="20"/>
    </row>
    <row r="46" spans="1:9" ht="19.5" customHeight="1">
      <c r="A46" s="33" t="s">
        <v>88</v>
      </c>
      <c r="B46" s="95" t="s">
        <v>174</v>
      </c>
      <c r="C46" s="27">
        <v>37</v>
      </c>
      <c r="D46" s="98">
        <v>207</v>
      </c>
      <c r="E46" s="27">
        <v>202</v>
      </c>
      <c r="F46" s="98">
        <v>86</v>
      </c>
      <c r="G46" s="27">
        <v>52</v>
      </c>
      <c r="H46" s="27">
        <v>43</v>
      </c>
      <c r="I46" s="20"/>
    </row>
    <row r="47" spans="1:9" ht="19.5" customHeight="1">
      <c r="A47" s="33" t="s">
        <v>89</v>
      </c>
      <c r="B47" s="95" t="s">
        <v>175</v>
      </c>
      <c r="C47" s="27">
        <v>7</v>
      </c>
      <c r="D47" s="98">
        <v>31</v>
      </c>
      <c r="E47" s="27">
        <v>31</v>
      </c>
      <c r="F47" s="98">
        <v>8</v>
      </c>
      <c r="G47" s="27">
        <v>7</v>
      </c>
      <c r="H47" s="27">
        <v>7</v>
      </c>
      <c r="I47" s="20"/>
    </row>
    <row r="48" spans="1:9" ht="19.5" customHeight="1">
      <c r="A48" s="28" t="s">
        <v>76</v>
      </c>
      <c r="B48" s="95">
        <v>33</v>
      </c>
      <c r="C48" s="27">
        <v>41</v>
      </c>
      <c r="D48" s="98">
        <v>349</v>
      </c>
      <c r="E48" s="27">
        <v>365</v>
      </c>
      <c r="F48" s="98">
        <v>272</v>
      </c>
      <c r="G48" s="27">
        <v>202</v>
      </c>
      <c r="H48" s="27">
        <v>16</v>
      </c>
      <c r="I48" s="20"/>
    </row>
    <row r="49" spans="1:9" ht="19.5" customHeight="1">
      <c r="A49" s="28" t="s">
        <v>77</v>
      </c>
      <c r="B49" s="95">
        <v>34</v>
      </c>
      <c r="C49" s="27">
        <v>2222</v>
      </c>
      <c r="D49" s="98">
        <v>6939</v>
      </c>
      <c r="E49" s="27">
        <v>7804</v>
      </c>
      <c r="F49" s="98">
        <v>3111</v>
      </c>
      <c r="G49" s="27">
        <v>683</v>
      </c>
      <c r="H49" s="27">
        <v>1374</v>
      </c>
      <c r="I49" s="20"/>
    </row>
    <row r="50" spans="1:9" ht="30" customHeight="1">
      <c r="A50" s="32" t="s">
        <v>52</v>
      </c>
      <c r="B50" s="95">
        <v>35</v>
      </c>
      <c r="C50" s="27">
        <v>5</v>
      </c>
      <c r="D50" s="98">
        <v>47</v>
      </c>
      <c r="E50" s="27">
        <v>42</v>
      </c>
      <c r="F50" s="98">
        <v>23</v>
      </c>
      <c r="G50" s="27">
        <v>15</v>
      </c>
      <c r="H50" s="27">
        <v>10</v>
      </c>
      <c r="I50" s="20"/>
    </row>
    <row r="51" spans="1:9" ht="19.5" customHeight="1">
      <c r="A51" s="32" t="s">
        <v>23</v>
      </c>
      <c r="B51" s="95">
        <v>36</v>
      </c>
      <c r="C51" s="27">
        <v>179</v>
      </c>
      <c r="D51" s="98">
        <v>649</v>
      </c>
      <c r="E51" s="27">
        <v>702</v>
      </c>
      <c r="F51" s="98">
        <v>353</v>
      </c>
      <c r="G51" s="27">
        <v>137</v>
      </c>
      <c r="H51" s="27">
        <v>129</v>
      </c>
      <c r="I51" s="20"/>
    </row>
    <row r="52" spans="1:9" ht="19.5" customHeight="1">
      <c r="A52" s="32" t="s">
        <v>78</v>
      </c>
      <c r="B52" s="95">
        <v>37</v>
      </c>
      <c r="C52" s="27">
        <v>0</v>
      </c>
      <c r="D52" s="98">
        <v>2</v>
      </c>
      <c r="E52" s="27">
        <v>2</v>
      </c>
      <c r="F52" s="98">
        <v>1</v>
      </c>
      <c r="G52" s="27">
        <v>0</v>
      </c>
      <c r="H52" s="27">
        <v>0</v>
      </c>
      <c r="I52" s="20"/>
    </row>
    <row r="53" spans="1:9" ht="31.5" customHeight="1">
      <c r="A53" s="62" t="s">
        <v>640</v>
      </c>
      <c r="B53" s="95">
        <v>38</v>
      </c>
      <c r="C53" s="27">
        <v>688</v>
      </c>
      <c r="D53" s="98">
        <v>2241</v>
      </c>
      <c r="E53" s="27">
        <v>2498</v>
      </c>
      <c r="F53" s="98">
        <v>840</v>
      </c>
      <c r="G53" s="27">
        <v>143</v>
      </c>
      <c r="H53" s="27">
        <v>396</v>
      </c>
      <c r="I53" s="20"/>
    </row>
    <row r="54" spans="1:9" ht="19.5" customHeight="1">
      <c r="A54" s="32" t="s">
        <v>229</v>
      </c>
      <c r="B54" s="95" t="s">
        <v>218</v>
      </c>
      <c r="C54" s="98">
        <v>795</v>
      </c>
      <c r="D54" s="98">
        <v>2354</v>
      </c>
      <c r="E54" s="98">
        <v>2624</v>
      </c>
      <c r="F54" s="98">
        <v>1038</v>
      </c>
      <c r="G54" s="98">
        <v>173</v>
      </c>
      <c r="H54" s="98">
        <v>568</v>
      </c>
      <c r="I54" s="20"/>
    </row>
    <row r="55" spans="1:9" ht="19.5" customHeight="1">
      <c r="A55" s="34"/>
      <c r="B55" s="35"/>
      <c r="C55" s="36"/>
      <c r="D55" s="36"/>
      <c r="E55" s="36"/>
      <c r="F55" s="36"/>
      <c r="G55" s="37"/>
      <c r="H55" s="37"/>
      <c r="I55" s="20"/>
    </row>
    <row r="56" spans="1:9" ht="19.5" customHeight="1">
      <c r="A56" s="228" t="s">
        <v>224</v>
      </c>
      <c r="B56" s="229"/>
      <c r="C56" s="229"/>
      <c r="D56" s="229"/>
      <c r="E56" s="37"/>
      <c r="F56" s="37"/>
      <c r="G56" s="37"/>
      <c r="H56" s="37"/>
      <c r="I56" s="20"/>
    </row>
    <row r="57" spans="1:8" ht="15.75">
      <c r="A57" s="224" t="s">
        <v>225</v>
      </c>
      <c r="B57" s="224"/>
      <c r="C57" s="27">
        <v>6077</v>
      </c>
      <c r="D57" s="39" t="s">
        <v>642</v>
      </c>
      <c r="E57" s="37"/>
      <c r="F57" s="37"/>
      <c r="G57" s="37"/>
      <c r="H57" s="37"/>
    </row>
    <row r="58" spans="1:8" ht="19.5" customHeight="1">
      <c r="A58" s="224" t="s">
        <v>226</v>
      </c>
      <c r="B58" s="224"/>
      <c r="C58" s="27">
        <v>4125</v>
      </c>
      <c r="D58" s="39" t="s">
        <v>642</v>
      </c>
      <c r="E58" s="37"/>
      <c r="F58" s="37"/>
      <c r="G58" s="37"/>
      <c r="H58" s="37"/>
    </row>
    <row r="59" spans="1:8" ht="15.75">
      <c r="A59" s="224" t="s">
        <v>227</v>
      </c>
      <c r="B59" s="224"/>
      <c r="C59" s="27">
        <v>61</v>
      </c>
      <c r="D59" s="39" t="s">
        <v>642</v>
      </c>
      <c r="E59" s="40"/>
      <c r="F59" s="37"/>
      <c r="G59" s="37"/>
      <c r="H59" s="37"/>
    </row>
    <row r="60" spans="1:8" ht="19.5" customHeight="1">
      <c r="A60" s="224" t="s">
        <v>228</v>
      </c>
      <c r="B60" s="224"/>
      <c r="C60" s="27">
        <v>13</v>
      </c>
      <c r="D60" s="39" t="s">
        <v>642</v>
      </c>
      <c r="E60" s="40"/>
      <c r="F60" s="37"/>
      <c r="G60" s="37"/>
      <c r="H60" s="37"/>
    </row>
    <row r="61" spans="1:8" ht="19.5" customHeight="1">
      <c r="A61" s="41"/>
      <c r="B61" s="37"/>
      <c r="C61" s="37"/>
      <c r="D61" s="37"/>
      <c r="E61" s="37"/>
      <c r="F61" s="37"/>
      <c r="G61" s="37"/>
      <c r="H61" s="37"/>
    </row>
    <row r="62" ht="19.5" customHeight="1"/>
    <row r="63" ht="19.5" customHeight="1"/>
    <row r="66" ht="15">
      <c r="D66" s="4"/>
    </row>
  </sheetData>
  <sheetProtection/>
  <mergeCells count="8">
    <mergeCell ref="A60:B60"/>
    <mergeCell ref="A59:B59"/>
    <mergeCell ref="A2:H2"/>
    <mergeCell ref="A3:H3"/>
    <mergeCell ref="A1:F1"/>
    <mergeCell ref="A57:B57"/>
    <mergeCell ref="A58:B58"/>
    <mergeCell ref="A56:D56"/>
  </mergeCells>
  <printOptions/>
  <pageMargins left="0.3937007874015748" right="0.15748031496062992" top="0.1968503937007874" bottom="0.1968503937007874" header="0" footer="0"/>
  <pageSetup horizontalDpi="600" verticalDpi="600" orientation="portrait" paperSize="9" scale="45" r:id="rId1"/>
  <headerFooter>
    <oddFooter>&amp;RЛист &amp;P из &amp;N. Форма 2Т. &amp;D.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8"/>
  <dimension ref="A1:J37"/>
  <sheetViews>
    <sheetView view="pageBreakPreview" zoomScaleSheetLayoutView="100" zoomScalePageLayoutView="0" workbookViewId="0" topLeftCell="A1">
      <selection activeCell="A7" sqref="A7:A9"/>
    </sheetView>
  </sheetViews>
  <sheetFormatPr defaultColWidth="9.140625" defaultRowHeight="15"/>
  <cols>
    <col min="1" max="1" width="64.28125" style="0" customWidth="1"/>
    <col min="2" max="2" width="10.8515625" style="0" customWidth="1"/>
    <col min="3" max="3" width="10.421875" style="0" customWidth="1"/>
    <col min="4" max="4" width="18.00390625" style="0" customWidth="1"/>
    <col min="5" max="5" width="4.28125" style="0" customWidth="1"/>
    <col min="6" max="6" width="21.57421875" style="0" customWidth="1"/>
    <col min="10" max="10" width="9.140625" style="0" hidden="1" customWidth="1"/>
  </cols>
  <sheetData>
    <row r="1" spans="1:6" ht="15">
      <c r="A1" s="21"/>
      <c r="B1" s="21"/>
      <c r="C1" s="21"/>
      <c r="D1" s="21"/>
      <c r="E1" s="21"/>
      <c r="F1" s="21"/>
    </row>
    <row r="2" spans="1:10" ht="18" customHeight="1">
      <c r="A2" s="232" t="s">
        <v>134</v>
      </c>
      <c r="B2" s="232"/>
      <c r="C2" s="232"/>
      <c r="D2" s="232"/>
      <c r="E2" s="232"/>
      <c r="F2" s="232"/>
      <c r="J2" t="str">
        <f>TEXT(J1,"ДД ММММ ГГГГ")</f>
        <v>00 Январь 1900</v>
      </c>
    </row>
    <row r="3" spans="1:6" ht="15">
      <c r="A3" s="233" t="s">
        <v>37</v>
      </c>
      <c r="B3" s="233"/>
      <c r="C3" s="233"/>
      <c r="D3" s="233"/>
      <c r="E3" s="233"/>
      <c r="F3" s="233"/>
    </row>
    <row r="4" spans="1:6" ht="15.75">
      <c r="A4" s="234"/>
      <c r="B4" s="234" t="s">
        <v>135</v>
      </c>
      <c r="C4" s="234" t="s">
        <v>1</v>
      </c>
      <c r="D4" s="234" t="s">
        <v>82</v>
      </c>
      <c r="E4" s="234"/>
      <c r="F4" s="234"/>
    </row>
    <row r="5" spans="1:6" ht="75" customHeight="1">
      <c r="A5" s="234"/>
      <c r="B5" s="234"/>
      <c r="C5" s="234"/>
      <c r="D5" s="249" t="s">
        <v>25</v>
      </c>
      <c r="E5" s="253"/>
      <c r="F5" s="24" t="s">
        <v>137</v>
      </c>
    </row>
    <row r="6" spans="1:6" ht="15.75">
      <c r="A6" s="50" t="s">
        <v>3</v>
      </c>
      <c r="B6" s="30" t="s">
        <v>4</v>
      </c>
      <c r="C6" s="30">
        <v>1</v>
      </c>
      <c r="D6" s="298">
        <v>2</v>
      </c>
      <c r="E6" s="299"/>
      <c r="F6" s="30">
        <v>3</v>
      </c>
    </row>
    <row r="7" spans="1:6" ht="31.5">
      <c r="A7" s="38" t="s">
        <v>48</v>
      </c>
      <c r="B7" s="95">
        <v>1</v>
      </c>
      <c r="C7" s="27">
        <v>0</v>
      </c>
      <c r="D7" s="296">
        <v>0</v>
      </c>
      <c r="E7" s="297"/>
      <c r="F7" s="27">
        <v>0</v>
      </c>
    </row>
    <row r="8" spans="1:6" ht="63">
      <c r="A8" s="38" t="s">
        <v>742</v>
      </c>
      <c r="B8" s="95">
        <v>2</v>
      </c>
      <c r="C8" s="27">
        <v>0</v>
      </c>
      <c r="D8" s="296">
        <v>0</v>
      </c>
      <c r="E8" s="297"/>
      <c r="F8" s="27">
        <v>0</v>
      </c>
    </row>
    <row r="9" spans="1:6" ht="48.75" customHeight="1">
      <c r="A9" s="38" t="s">
        <v>743</v>
      </c>
      <c r="B9" s="95">
        <v>3</v>
      </c>
      <c r="C9" s="27">
        <v>0</v>
      </c>
      <c r="D9" s="296">
        <v>0</v>
      </c>
      <c r="E9" s="297"/>
      <c r="F9" s="27">
        <v>0</v>
      </c>
    </row>
    <row r="10" spans="1:6" ht="15.75">
      <c r="A10" s="38" t="s">
        <v>27</v>
      </c>
      <c r="B10" s="95">
        <v>4</v>
      </c>
      <c r="C10" s="27">
        <v>0</v>
      </c>
      <c r="D10" s="296">
        <v>0</v>
      </c>
      <c r="E10" s="297"/>
      <c r="F10" s="27">
        <v>0</v>
      </c>
    </row>
    <row r="11" spans="1:6" ht="15.75">
      <c r="A11" s="38" t="s">
        <v>28</v>
      </c>
      <c r="B11" s="95">
        <v>5</v>
      </c>
      <c r="C11" s="27">
        <v>0</v>
      </c>
      <c r="D11" s="296">
        <v>0</v>
      </c>
      <c r="E11" s="297"/>
      <c r="F11" s="27">
        <v>0</v>
      </c>
    </row>
    <row r="12" spans="1:6" ht="31.5">
      <c r="A12" s="38" t="s">
        <v>306</v>
      </c>
      <c r="B12" s="95">
        <v>6</v>
      </c>
      <c r="C12" s="27">
        <v>0</v>
      </c>
      <c r="D12" s="296">
        <v>0</v>
      </c>
      <c r="E12" s="297"/>
      <c r="F12" s="27">
        <v>0</v>
      </c>
    </row>
    <row r="13" spans="1:6" ht="37.5" customHeight="1">
      <c r="A13" s="38" t="s">
        <v>307</v>
      </c>
      <c r="B13" s="95">
        <v>7</v>
      </c>
      <c r="C13" s="27">
        <v>0</v>
      </c>
      <c r="D13" s="296">
        <v>0</v>
      </c>
      <c r="E13" s="297"/>
      <c r="F13" s="27">
        <v>0</v>
      </c>
    </row>
    <row r="14" spans="1:6" ht="16.5" thickBot="1">
      <c r="A14" s="38" t="s">
        <v>29</v>
      </c>
      <c r="B14" s="95">
        <v>8</v>
      </c>
      <c r="C14" s="27">
        <v>0</v>
      </c>
      <c r="D14" s="296">
        <v>0</v>
      </c>
      <c r="E14" s="297"/>
      <c r="F14" s="27">
        <v>0</v>
      </c>
    </row>
    <row r="15" spans="1:6" ht="32.25" thickBot="1">
      <c r="A15" s="91" t="s">
        <v>308</v>
      </c>
      <c r="B15" s="95">
        <v>9</v>
      </c>
      <c r="C15" s="27">
        <v>0</v>
      </c>
      <c r="D15" s="296">
        <v>0</v>
      </c>
      <c r="E15" s="297"/>
      <c r="F15" s="27">
        <v>0</v>
      </c>
    </row>
    <row r="16" spans="1:6" ht="16.5" thickBot="1">
      <c r="A16" s="90" t="s">
        <v>309</v>
      </c>
      <c r="B16" s="95">
        <v>10</v>
      </c>
      <c r="C16" s="27">
        <v>0</v>
      </c>
      <c r="D16" s="296">
        <v>0</v>
      </c>
      <c r="E16" s="297"/>
      <c r="F16" s="27">
        <v>0</v>
      </c>
    </row>
    <row r="17" spans="1:6" ht="16.5" thickBot="1">
      <c r="A17" s="90" t="s">
        <v>310</v>
      </c>
      <c r="B17" s="95">
        <v>11</v>
      </c>
      <c r="C17" s="27">
        <v>0</v>
      </c>
      <c r="D17" s="296">
        <v>0</v>
      </c>
      <c r="E17" s="297"/>
      <c r="F17" s="27">
        <v>0</v>
      </c>
    </row>
    <row r="18" spans="1:6" ht="16.5" thickBot="1">
      <c r="A18" s="90" t="s">
        <v>311</v>
      </c>
      <c r="B18" s="95">
        <v>12</v>
      </c>
      <c r="C18" s="27">
        <v>0</v>
      </c>
      <c r="D18" s="296">
        <v>0</v>
      </c>
      <c r="E18" s="297"/>
      <c r="F18" s="27">
        <v>0</v>
      </c>
    </row>
    <row r="19" spans="1:6" ht="16.5" thickBot="1">
      <c r="A19" s="90" t="s">
        <v>312</v>
      </c>
      <c r="B19" s="95">
        <v>13</v>
      </c>
      <c r="C19" s="27">
        <v>0</v>
      </c>
      <c r="D19" s="296">
        <v>0</v>
      </c>
      <c r="E19" s="297"/>
      <c r="F19" s="27">
        <v>0</v>
      </c>
    </row>
    <row r="20" spans="1:6" ht="16.5" thickBot="1">
      <c r="A20" s="90" t="s">
        <v>313</v>
      </c>
      <c r="B20" s="95">
        <v>14</v>
      </c>
      <c r="C20" s="27">
        <v>0</v>
      </c>
      <c r="D20" s="296">
        <v>0</v>
      </c>
      <c r="E20" s="297"/>
      <c r="F20" s="27">
        <v>0</v>
      </c>
    </row>
    <row r="21" spans="1:6" ht="16.5" thickBot="1">
      <c r="A21" s="90" t="s">
        <v>314</v>
      </c>
      <c r="B21" s="95">
        <v>15</v>
      </c>
      <c r="C21" s="27">
        <v>0</v>
      </c>
      <c r="D21" s="296">
        <v>0</v>
      </c>
      <c r="E21" s="297"/>
      <c r="F21" s="27">
        <v>0</v>
      </c>
    </row>
    <row r="22" spans="1:6" ht="32.25" thickBot="1">
      <c r="A22" s="91" t="s">
        <v>315</v>
      </c>
      <c r="B22" s="95">
        <v>16</v>
      </c>
      <c r="C22" s="27">
        <v>0</v>
      </c>
      <c r="D22" s="296">
        <v>0</v>
      </c>
      <c r="E22" s="297"/>
      <c r="F22" s="27">
        <v>0</v>
      </c>
    </row>
    <row r="23" spans="1:6" ht="32.25" thickBot="1">
      <c r="A23" s="91" t="s">
        <v>316</v>
      </c>
      <c r="B23" s="95">
        <v>17</v>
      </c>
      <c r="C23" s="27">
        <v>0</v>
      </c>
      <c r="D23" s="296">
        <v>0</v>
      </c>
      <c r="E23" s="297"/>
      <c r="F23" s="27">
        <v>0</v>
      </c>
    </row>
    <row r="24" spans="1:6" ht="16.5" thickBot="1">
      <c r="A24" s="90" t="s">
        <v>30</v>
      </c>
      <c r="B24" s="95">
        <v>18</v>
      </c>
      <c r="C24" s="27">
        <v>0</v>
      </c>
      <c r="D24" s="296">
        <v>0</v>
      </c>
      <c r="E24" s="297"/>
      <c r="F24" s="27">
        <v>0</v>
      </c>
    </row>
    <row r="25" spans="1:6" ht="16.5" thickBot="1">
      <c r="A25" s="90" t="s">
        <v>317</v>
      </c>
      <c r="B25" s="95">
        <v>19</v>
      </c>
      <c r="C25" s="27">
        <v>0</v>
      </c>
      <c r="D25" s="296">
        <v>0</v>
      </c>
      <c r="E25" s="297"/>
      <c r="F25" s="27">
        <v>0</v>
      </c>
    </row>
    <row r="26" spans="1:6" ht="32.25" thickBot="1">
      <c r="A26" s="91" t="s">
        <v>318</v>
      </c>
      <c r="B26" s="95">
        <v>20</v>
      </c>
      <c r="C26" s="98">
        <v>0</v>
      </c>
      <c r="D26" s="296">
        <v>0</v>
      </c>
      <c r="E26" s="297"/>
      <c r="F26" s="98">
        <v>0</v>
      </c>
    </row>
    <row r="27" spans="1:6" ht="16.5" thickBot="1">
      <c r="A27" s="90" t="s">
        <v>319</v>
      </c>
      <c r="B27" s="95">
        <v>21</v>
      </c>
      <c r="C27" s="98">
        <v>0</v>
      </c>
      <c r="D27" s="296">
        <v>0</v>
      </c>
      <c r="E27" s="297"/>
      <c r="F27" s="98">
        <v>0</v>
      </c>
    </row>
    <row r="28" spans="1:6" ht="63.75" thickBot="1">
      <c r="A28" s="91" t="s">
        <v>320</v>
      </c>
      <c r="B28" s="95">
        <v>22</v>
      </c>
      <c r="C28" s="98">
        <v>0</v>
      </c>
      <c r="D28" s="296">
        <v>0</v>
      </c>
      <c r="E28" s="297"/>
      <c r="F28" s="98">
        <v>0</v>
      </c>
    </row>
    <row r="29" spans="1:6" ht="16.5" thickBot="1">
      <c r="A29" s="90" t="s">
        <v>321</v>
      </c>
      <c r="B29" s="95">
        <v>23</v>
      </c>
      <c r="C29" s="98">
        <v>0</v>
      </c>
      <c r="D29" s="296">
        <v>0</v>
      </c>
      <c r="E29" s="297"/>
      <c r="F29" s="98">
        <v>0</v>
      </c>
    </row>
    <row r="30" spans="1:6" ht="15">
      <c r="A30" s="87"/>
      <c r="B30" s="89"/>
      <c r="C30" s="82"/>
      <c r="D30" s="82"/>
      <c r="E30" s="82"/>
      <c r="F30" s="92"/>
    </row>
    <row r="31" spans="1:6" ht="15">
      <c r="A31" s="87"/>
      <c r="B31" s="89"/>
      <c r="C31" s="82"/>
      <c r="D31" s="82"/>
      <c r="E31" s="82"/>
      <c r="F31" s="82"/>
    </row>
    <row r="32" spans="1:7" ht="14.25" customHeight="1">
      <c r="A32" s="290" t="s">
        <v>302</v>
      </c>
      <c r="B32" s="291" t="s">
        <v>748</v>
      </c>
      <c r="C32" s="108"/>
      <c r="D32" s="110"/>
      <c r="E32" s="110"/>
      <c r="F32" s="21"/>
      <c r="G32" s="21"/>
    </row>
    <row r="33" spans="1:7" ht="15">
      <c r="A33" s="290"/>
      <c r="B33" s="292"/>
      <c r="C33" s="108"/>
      <c r="D33" s="111" t="s">
        <v>749</v>
      </c>
      <c r="E33" s="110"/>
      <c r="F33" s="21"/>
      <c r="G33" s="21"/>
    </row>
    <row r="34" spans="1:6" ht="14.25" customHeight="1">
      <c r="A34" s="290"/>
      <c r="B34" s="112" t="s">
        <v>152</v>
      </c>
      <c r="C34" s="109"/>
      <c r="D34" s="293" t="s">
        <v>153</v>
      </c>
      <c r="E34" s="294"/>
      <c r="F34" s="112" t="s">
        <v>154</v>
      </c>
    </row>
    <row r="35" spans="1:6" ht="15">
      <c r="A35" s="290"/>
      <c r="B35" s="291" t="s">
        <v>747</v>
      </c>
      <c r="C35" s="109"/>
      <c r="D35" s="295"/>
      <c r="E35" s="295"/>
      <c r="F35" s="287" t="s">
        <v>750</v>
      </c>
    </row>
    <row r="36" spans="1:6" ht="15">
      <c r="A36" s="290"/>
      <c r="B36" s="292"/>
      <c r="C36" s="85" t="s">
        <v>217</v>
      </c>
      <c r="D36" s="111" t="s">
        <v>746</v>
      </c>
      <c r="E36" s="110"/>
      <c r="F36" s="288"/>
    </row>
    <row r="37" spans="1:6" ht="33.75">
      <c r="A37" s="21"/>
      <c r="B37" s="86" t="s">
        <v>155</v>
      </c>
      <c r="C37" s="21"/>
      <c r="D37" s="289"/>
      <c r="E37" s="200"/>
      <c r="F37" s="86" t="s">
        <v>156</v>
      </c>
    </row>
  </sheetData>
  <sheetProtection/>
  <mergeCells count="38">
    <mergeCell ref="D26:E26"/>
    <mergeCell ref="D27:E27"/>
    <mergeCell ref="D28:E28"/>
    <mergeCell ref="D29:E29"/>
    <mergeCell ref="D21:E21"/>
    <mergeCell ref="D22:E22"/>
    <mergeCell ref="D12:E12"/>
    <mergeCell ref="D13:E13"/>
    <mergeCell ref="D16:E16"/>
    <mergeCell ref="D23:E23"/>
    <mergeCell ref="D14:E14"/>
    <mergeCell ref="D15:E15"/>
    <mergeCell ref="D10:E10"/>
    <mergeCell ref="D11:E11"/>
    <mergeCell ref="D6:E6"/>
    <mergeCell ref="D7:E7"/>
    <mergeCell ref="D24:E24"/>
    <mergeCell ref="D25:E25"/>
    <mergeCell ref="D17:E17"/>
    <mergeCell ref="D18:E18"/>
    <mergeCell ref="D19:E19"/>
    <mergeCell ref="D20:E20"/>
    <mergeCell ref="D8:E8"/>
    <mergeCell ref="D9:E9"/>
    <mergeCell ref="A2:F2"/>
    <mergeCell ref="A3:F3"/>
    <mergeCell ref="D4:F4"/>
    <mergeCell ref="C4:C5"/>
    <mergeCell ref="B4:B5"/>
    <mergeCell ref="A4:A5"/>
    <mergeCell ref="D5:E5"/>
    <mergeCell ref="F35:F36"/>
    <mergeCell ref="D37:E37"/>
    <mergeCell ref="A32:A36"/>
    <mergeCell ref="B32:B33"/>
    <mergeCell ref="D34:E34"/>
    <mergeCell ref="B35:B36"/>
    <mergeCell ref="D35:E35"/>
  </mergeCells>
  <printOptions/>
  <pageMargins left="0.7" right="0.7" top="0.75" bottom="0.75" header="0.3" footer="0.3"/>
  <pageSetup horizontalDpi="200" verticalDpi="2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6"/>
  <sheetViews>
    <sheetView view="pageBreakPreview" zoomScaleNormal="75" zoomScaleSheetLayoutView="100" zoomScalePageLayoutView="0" workbookViewId="0" topLeftCell="A1">
      <selection activeCell="A4" sqref="A4:A56"/>
    </sheetView>
  </sheetViews>
  <sheetFormatPr defaultColWidth="9.140625" defaultRowHeight="15"/>
  <cols>
    <col min="1" max="1" width="79.28125" style="0" customWidth="1"/>
    <col min="2" max="2" width="8.00390625" style="0" customWidth="1"/>
    <col min="3" max="3" width="13.8515625" style="0" customWidth="1"/>
    <col min="4" max="4" width="14.8515625" style="0" customWidth="1"/>
    <col min="5" max="6" width="18.8515625" style="0" customWidth="1"/>
    <col min="7" max="7" width="20.00390625" style="0" customWidth="1"/>
    <col min="8" max="8" width="15.28125" style="0" customWidth="1"/>
    <col min="9" max="9" width="3.57421875" style="0" customWidth="1"/>
  </cols>
  <sheetData>
    <row r="1" spans="1:8" ht="15">
      <c r="A1" s="21"/>
      <c r="B1" s="21"/>
      <c r="C1" s="21"/>
      <c r="D1" s="21"/>
      <c r="E1" s="21"/>
      <c r="F1" s="21"/>
      <c r="G1" s="21"/>
      <c r="H1" s="21"/>
    </row>
    <row r="2" spans="1:8" ht="18.75">
      <c r="A2" s="232" t="s">
        <v>10</v>
      </c>
      <c r="B2" s="232"/>
      <c r="C2" s="232"/>
      <c r="D2" s="232"/>
      <c r="E2" s="232"/>
      <c r="F2" s="232"/>
      <c r="G2" s="232"/>
      <c r="H2" s="232"/>
    </row>
    <row r="3" spans="1:8" ht="15">
      <c r="A3" s="233" t="s">
        <v>220</v>
      </c>
      <c r="B3" s="233"/>
      <c r="C3" s="233"/>
      <c r="D3" s="233"/>
      <c r="E3" s="233"/>
      <c r="F3" s="233"/>
      <c r="G3" s="233"/>
      <c r="H3" s="233"/>
    </row>
    <row r="4" spans="1:8" ht="15" customHeight="1">
      <c r="A4" s="234"/>
      <c r="B4" s="234" t="s">
        <v>135</v>
      </c>
      <c r="C4" s="230" t="s">
        <v>643</v>
      </c>
      <c r="D4" s="230" t="s">
        <v>644</v>
      </c>
      <c r="E4" s="230" t="s">
        <v>645</v>
      </c>
      <c r="F4" s="230" t="s">
        <v>322</v>
      </c>
      <c r="G4" s="230" t="s">
        <v>468</v>
      </c>
      <c r="H4" s="230" t="s">
        <v>646</v>
      </c>
    </row>
    <row r="5" spans="1:8" ht="100.5" customHeight="1">
      <c r="A5" s="234"/>
      <c r="B5" s="234"/>
      <c r="C5" s="231"/>
      <c r="D5" s="231"/>
      <c r="E5" s="231"/>
      <c r="F5" s="231"/>
      <c r="G5" s="231"/>
      <c r="H5" s="231"/>
    </row>
    <row r="6" spans="1:8" ht="15.75">
      <c r="A6" s="50" t="s">
        <v>3</v>
      </c>
      <c r="B6" s="30" t="s">
        <v>4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</row>
    <row r="7" spans="1:8" ht="15.75">
      <c r="A7" s="38" t="s">
        <v>1</v>
      </c>
      <c r="B7" s="95" t="s">
        <v>163</v>
      </c>
      <c r="C7" s="27">
        <v>5608</v>
      </c>
      <c r="D7" s="27">
        <v>16028</v>
      </c>
      <c r="E7" s="27">
        <v>17527</v>
      </c>
      <c r="F7" s="27">
        <v>8388</v>
      </c>
      <c r="G7" s="27">
        <v>2526</v>
      </c>
      <c r="H7" s="27">
        <v>4127</v>
      </c>
    </row>
    <row r="8" spans="1:8" ht="31.5">
      <c r="A8" s="62" t="s">
        <v>647</v>
      </c>
      <c r="B8" s="95" t="s">
        <v>164</v>
      </c>
      <c r="C8" s="27">
        <v>3274</v>
      </c>
      <c r="D8" s="27">
        <v>9489</v>
      </c>
      <c r="E8" s="27">
        <v>10270</v>
      </c>
      <c r="F8" s="27">
        <v>4770</v>
      </c>
      <c r="G8" s="27">
        <v>1232</v>
      </c>
      <c r="H8" s="27">
        <v>2505</v>
      </c>
    </row>
    <row r="9" spans="1:8" ht="15.75">
      <c r="A9" s="28" t="s">
        <v>57</v>
      </c>
      <c r="B9" s="95" t="s">
        <v>165</v>
      </c>
      <c r="C9" s="27">
        <v>2334</v>
      </c>
      <c r="D9" s="27">
        <v>6539</v>
      </c>
      <c r="E9" s="27">
        <v>7257</v>
      </c>
      <c r="F9" s="27">
        <v>3618</v>
      </c>
      <c r="G9" s="27">
        <v>1294</v>
      </c>
      <c r="H9" s="27">
        <v>1622</v>
      </c>
    </row>
    <row r="10" spans="1:8" ht="31.5">
      <c r="A10" s="28" t="s">
        <v>79</v>
      </c>
      <c r="B10" s="95" t="s">
        <v>166</v>
      </c>
      <c r="C10" s="27">
        <v>622</v>
      </c>
      <c r="D10" s="27">
        <v>1073</v>
      </c>
      <c r="E10" s="27">
        <v>1406</v>
      </c>
      <c r="F10" s="27">
        <v>581</v>
      </c>
      <c r="G10" s="27">
        <v>128</v>
      </c>
      <c r="H10" s="27">
        <v>290</v>
      </c>
    </row>
    <row r="11" spans="1:8" ht="31.5">
      <c r="A11" s="29" t="s">
        <v>648</v>
      </c>
      <c r="B11" s="95" t="s">
        <v>167</v>
      </c>
      <c r="C11" s="27">
        <v>2484</v>
      </c>
      <c r="D11" s="27">
        <v>8131</v>
      </c>
      <c r="E11" s="27">
        <v>8821</v>
      </c>
      <c r="F11" s="27">
        <v>4732</v>
      </c>
      <c r="G11" s="27">
        <v>1756</v>
      </c>
      <c r="H11" s="27">
        <v>1803</v>
      </c>
    </row>
    <row r="12" spans="1:8" ht="15.75">
      <c r="A12" s="28" t="s">
        <v>649</v>
      </c>
      <c r="B12" s="95" t="s">
        <v>168</v>
      </c>
      <c r="C12" s="27">
        <v>3124</v>
      </c>
      <c r="D12" s="27">
        <v>7897</v>
      </c>
      <c r="E12" s="27">
        <v>8706</v>
      </c>
      <c r="F12" s="27">
        <v>3656</v>
      </c>
      <c r="G12" s="27">
        <v>770</v>
      </c>
      <c r="H12" s="27">
        <v>2324</v>
      </c>
    </row>
    <row r="13" spans="1:8" ht="47.25">
      <c r="A13" s="29" t="s">
        <v>650</v>
      </c>
      <c r="B13" s="95" t="s">
        <v>169</v>
      </c>
      <c r="C13" s="27">
        <v>34</v>
      </c>
      <c r="D13" s="27">
        <v>106</v>
      </c>
      <c r="E13" s="27">
        <v>118</v>
      </c>
      <c r="F13" s="27">
        <v>19</v>
      </c>
      <c r="G13" s="27">
        <v>14</v>
      </c>
      <c r="H13" s="27">
        <v>19</v>
      </c>
    </row>
    <row r="14" spans="1:8" s="21" customFormat="1" ht="15.75">
      <c r="A14" s="130" t="s">
        <v>222</v>
      </c>
      <c r="B14" s="95" t="s">
        <v>160</v>
      </c>
      <c r="C14" s="27">
        <v>12</v>
      </c>
      <c r="D14" s="27">
        <v>27</v>
      </c>
      <c r="E14" s="27">
        <v>33</v>
      </c>
      <c r="F14" s="27">
        <v>3</v>
      </c>
      <c r="G14" s="27">
        <v>1</v>
      </c>
      <c r="H14" s="27">
        <v>5</v>
      </c>
    </row>
    <row r="15" spans="1:8" ht="15.75">
      <c r="A15" s="28" t="s">
        <v>19</v>
      </c>
      <c r="B15" s="95" t="s">
        <v>170</v>
      </c>
      <c r="C15" s="27">
        <v>88</v>
      </c>
      <c r="D15" s="27">
        <v>335</v>
      </c>
      <c r="E15" s="27">
        <v>349</v>
      </c>
      <c r="F15" s="27">
        <v>83</v>
      </c>
      <c r="G15" s="27">
        <v>30</v>
      </c>
      <c r="H15" s="27">
        <v>68</v>
      </c>
    </row>
    <row r="16" spans="1:8" s="21" customFormat="1" ht="15.75">
      <c r="A16" s="130" t="s">
        <v>222</v>
      </c>
      <c r="B16" s="95" t="s">
        <v>231</v>
      </c>
      <c r="C16" s="27">
        <v>44</v>
      </c>
      <c r="D16" s="27">
        <v>155</v>
      </c>
      <c r="E16" s="27">
        <v>167</v>
      </c>
      <c r="F16" s="27">
        <v>49</v>
      </c>
      <c r="G16" s="27">
        <v>18</v>
      </c>
      <c r="H16" s="27">
        <v>29</v>
      </c>
    </row>
    <row r="17" spans="1:8" ht="15.75">
      <c r="A17" s="28" t="s">
        <v>20</v>
      </c>
      <c r="B17" s="95" t="s">
        <v>171</v>
      </c>
      <c r="C17" s="27">
        <v>344</v>
      </c>
      <c r="D17" s="27">
        <v>1083</v>
      </c>
      <c r="E17" s="27">
        <v>1213</v>
      </c>
      <c r="F17" s="27">
        <v>472</v>
      </c>
      <c r="G17" s="27">
        <v>146</v>
      </c>
      <c r="H17" s="27">
        <v>209</v>
      </c>
    </row>
    <row r="18" spans="1:8" s="21" customFormat="1" ht="15.75">
      <c r="A18" s="130" t="s">
        <v>222</v>
      </c>
      <c r="B18" s="95" t="s">
        <v>232</v>
      </c>
      <c r="C18" s="27">
        <v>197</v>
      </c>
      <c r="D18" s="27">
        <v>636</v>
      </c>
      <c r="E18" s="27">
        <v>704</v>
      </c>
      <c r="F18" s="27">
        <v>270</v>
      </c>
      <c r="G18" s="27">
        <v>83</v>
      </c>
      <c r="H18" s="27">
        <v>126</v>
      </c>
    </row>
    <row r="19" spans="1:8" ht="15.75">
      <c r="A19" s="28" t="s">
        <v>21</v>
      </c>
      <c r="B19" s="95" t="s">
        <v>234</v>
      </c>
      <c r="C19" s="27">
        <v>462</v>
      </c>
      <c r="D19" s="27">
        <v>1263</v>
      </c>
      <c r="E19" s="27">
        <v>1432</v>
      </c>
      <c r="F19" s="27">
        <v>645</v>
      </c>
      <c r="G19" s="27">
        <v>144</v>
      </c>
      <c r="H19" s="27">
        <v>297</v>
      </c>
    </row>
    <row r="20" spans="1:8" s="21" customFormat="1" ht="15.75">
      <c r="A20" s="130" t="s">
        <v>222</v>
      </c>
      <c r="B20" s="95" t="s">
        <v>233</v>
      </c>
      <c r="C20" s="27">
        <v>298</v>
      </c>
      <c r="D20" s="27">
        <v>770</v>
      </c>
      <c r="E20" s="27">
        <v>870</v>
      </c>
      <c r="F20" s="27">
        <v>346</v>
      </c>
      <c r="G20" s="27">
        <v>66</v>
      </c>
      <c r="H20" s="27">
        <v>199</v>
      </c>
    </row>
    <row r="21" spans="1:8" s="21" customFormat="1" ht="15.75">
      <c r="A21" s="28" t="s">
        <v>230</v>
      </c>
      <c r="B21" s="95" t="s">
        <v>235</v>
      </c>
      <c r="C21" s="27">
        <v>1335</v>
      </c>
      <c r="D21" s="27">
        <v>3709</v>
      </c>
      <c r="E21" s="27">
        <v>3878</v>
      </c>
      <c r="F21" s="27">
        <v>1969</v>
      </c>
      <c r="G21" s="27">
        <v>781</v>
      </c>
      <c r="H21" s="27">
        <v>1192</v>
      </c>
    </row>
    <row r="22" spans="1:8" s="21" customFormat="1" ht="15.75">
      <c r="A22" s="130" t="s">
        <v>222</v>
      </c>
      <c r="B22" s="95" t="s">
        <v>236</v>
      </c>
      <c r="C22" s="27">
        <v>602</v>
      </c>
      <c r="D22" s="27">
        <v>1348</v>
      </c>
      <c r="E22" s="27">
        <v>1401</v>
      </c>
      <c r="F22" s="27">
        <v>576</v>
      </c>
      <c r="G22" s="27">
        <v>157</v>
      </c>
      <c r="H22" s="27">
        <v>570</v>
      </c>
    </row>
    <row r="23" spans="1:8" s="21" customFormat="1" ht="15.75">
      <c r="A23" s="113" t="s">
        <v>475</v>
      </c>
      <c r="B23" s="114" t="s">
        <v>471</v>
      </c>
      <c r="C23" s="27">
        <v>811</v>
      </c>
      <c r="D23" s="27">
        <v>2110</v>
      </c>
      <c r="E23" s="27">
        <v>2406</v>
      </c>
      <c r="F23" s="27">
        <v>1129</v>
      </c>
      <c r="G23" s="27">
        <v>264</v>
      </c>
      <c r="H23" s="27">
        <v>505</v>
      </c>
    </row>
    <row r="24" spans="1:8" s="21" customFormat="1" ht="15.75">
      <c r="A24" s="115" t="s">
        <v>222</v>
      </c>
      <c r="B24" s="114" t="s">
        <v>472</v>
      </c>
      <c r="C24" s="27">
        <v>473</v>
      </c>
      <c r="D24" s="27">
        <v>1164</v>
      </c>
      <c r="E24" s="27">
        <v>1328</v>
      </c>
      <c r="F24" s="27">
        <v>560</v>
      </c>
      <c r="G24" s="27">
        <v>87</v>
      </c>
      <c r="H24" s="27">
        <v>305</v>
      </c>
    </row>
    <row r="25" spans="1:8" s="21" customFormat="1" ht="15.75">
      <c r="A25" s="113" t="s">
        <v>476</v>
      </c>
      <c r="B25" s="114" t="s">
        <v>473</v>
      </c>
      <c r="C25" s="27">
        <v>2534</v>
      </c>
      <c r="D25" s="27">
        <v>7422</v>
      </c>
      <c r="E25" s="27">
        <v>8131</v>
      </c>
      <c r="F25" s="27">
        <v>4071</v>
      </c>
      <c r="G25" s="27">
        <v>1147</v>
      </c>
      <c r="H25" s="27">
        <v>1837</v>
      </c>
    </row>
    <row r="26" spans="1:8" s="21" customFormat="1" ht="15.75">
      <c r="A26" s="115" t="s">
        <v>222</v>
      </c>
      <c r="B26" s="114" t="s">
        <v>474</v>
      </c>
      <c r="C26" s="96">
        <v>1498</v>
      </c>
      <c r="D26" s="96">
        <v>3797</v>
      </c>
      <c r="E26" s="96">
        <v>4203</v>
      </c>
      <c r="F26" s="96">
        <v>1852</v>
      </c>
      <c r="G26" s="96">
        <v>358</v>
      </c>
      <c r="H26" s="96">
        <v>1090</v>
      </c>
    </row>
    <row r="27" spans="1:8" ht="31.5">
      <c r="A27" s="62" t="s">
        <v>651</v>
      </c>
      <c r="B27" s="95">
        <v>12</v>
      </c>
      <c r="C27" s="27">
        <v>870</v>
      </c>
      <c r="D27" s="27">
        <v>1973</v>
      </c>
      <c r="E27" s="27">
        <v>2209</v>
      </c>
      <c r="F27" s="27">
        <v>1158</v>
      </c>
      <c r="G27" s="27">
        <v>152</v>
      </c>
      <c r="H27" s="27">
        <v>647</v>
      </c>
    </row>
    <row r="28" spans="1:8" ht="15.75">
      <c r="A28" s="28" t="s">
        <v>16</v>
      </c>
      <c r="B28" s="95">
        <v>13</v>
      </c>
      <c r="C28" s="96">
        <v>1434</v>
      </c>
      <c r="D28" s="96">
        <v>3722</v>
      </c>
      <c r="E28" s="96">
        <v>4104</v>
      </c>
      <c r="F28" s="96">
        <v>1916</v>
      </c>
      <c r="G28" s="96">
        <v>480</v>
      </c>
      <c r="H28" s="96">
        <v>1066</v>
      </c>
    </row>
    <row r="29" spans="1:8" ht="15.75">
      <c r="A29" s="28" t="s">
        <v>80</v>
      </c>
      <c r="B29" s="95">
        <v>14</v>
      </c>
      <c r="C29" s="96">
        <v>1524</v>
      </c>
      <c r="D29" s="96">
        <v>4396</v>
      </c>
      <c r="E29" s="96">
        <v>4868</v>
      </c>
      <c r="F29" s="96">
        <v>2319</v>
      </c>
      <c r="G29" s="96">
        <v>838</v>
      </c>
      <c r="H29" s="96">
        <v>1055</v>
      </c>
    </row>
    <row r="30" spans="1:8" ht="15.75">
      <c r="A30" s="28" t="s">
        <v>17</v>
      </c>
      <c r="B30" s="95">
        <v>15</v>
      </c>
      <c r="C30" s="96">
        <v>1623</v>
      </c>
      <c r="D30" s="96">
        <v>5367</v>
      </c>
      <c r="E30" s="96">
        <v>5792</v>
      </c>
      <c r="F30" s="96">
        <v>2749</v>
      </c>
      <c r="G30" s="96">
        <v>944</v>
      </c>
      <c r="H30" s="96">
        <v>1196</v>
      </c>
    </row>
    <row r="31" spans="1:8" ht="15.75">
      <c r="A31" s="28" t="s">
        <v>18</v>
      </c>
      <c r="B31" s="95">
        <v>16</v>
      </c>
      <c r="C31" s="27">
        <v>157</v>
      </c>
      <c r="D31" s="27">
        <v>570</v>
      </c>
      <c r="E31" s="27">
        <v>554</v>
      </c>
      <c r="F31" s="27">
        <v>246</v>
      </c>
      <c r="G31" s="27">
        <v>112</v>
      </c>
      <c r="H31" s="27">
        <v>163</v>
      </c>
    </row>
    <row r="32" spans="1:8" ht="31.5">
      <c r="A32" s="51" t="s">
        <v>192</v>
      </c>
      <c r="B32" s="95">
        <v>17</v>
      </c>
      <c r="C32" s="27">
        <v>708</v>
      </c>
      <c r="D32" s="27">
        <v>1386</v>
      </c>
      <c r="E32" s="27">
        <v>1475</v>
      </c>
      <c r="F32" s="27">
        <v>690</v>
      </c>
      <c r="G32" s="27">
        <v>320</v>
      </c>
      <c r="H32" s="27">
        <v>619</v>
      </c>
    </row>
    <row r="33" spans="1:8" s="21" customFormat="1" ht="15.75">
      <c r="A33" s="65" t="s">
        <v>222</v>
      </c>
      <c r="B33" s="95" t="s">
        <v>292</v>
      </c>
      <c r="C33" s="27">
        <v>342</v>
      </c>
      <c r="D33" s="27">
        <v>570</v>
      </c>
      <c r="E33" s="27">
        <v>617</v>
      </c>
      <c r="F33" s="27">
        <v>243</v>
      </c>
      <c r="G33" s="27">
        <v>87</v>
      </c>
      <c r="H33" s="27">
        <v>297</v>
      </c>
    </row>
    <row r="34" spans="1:8" ht="15.75">
      <c r="A34" s="28" t="s">
        <v>70</v>
      </c>
      <c r="B34" s="95">
        <v>18</v>
      </c>
      <c r="C34" s="27">
        <v>104</v>
      </c>
      <c r="D34" s="27">
        <v>180</v>
      </c>
      <c r="E34" s="27">
        <v>192</v>
      </c>
      <c r="F34" s="27">
        <v>14</v>
      </c>
      <c r="G34" s="27">
        <v>2</v>
      </c>
      <c r="H34" s="27">
        <v>92</v>
      </c>
    </row>
    <row r="35" spans="1:8" ht="15.75">
      <c r="A35" s="28" t="s">
        <v>69</v>
      </c>
      <c r="B35" s="95">
        <v>19</v>
      </c>
      <c r="C35" s="27">
        <v>154</v>
      </c>
      <c r="D35" s="27">
        <v>456</v>
      </c>
      <c r="E35" s="27">
        <v>469</v>
      </c>
      <c r="F35" s="27">
        <v>181</v>
      </c>
      <c r="G35" s="27">
        <v>75</v>
      </c>
      <c r="H35" s="27">
        <v>140</v>
      </c>
    </row>
    <row r="36" spans="1:8" ht="15.75">
      <c r="A36" s="28"/>
      <c r="B36" s="95">
        <v>20</v>
      </c>
      <c r="C36" s="27"/>
      <c r="D36" s="27"/>
      <c r="E36" s="27"/>
      <c r="F36" s="27"/>
      <c r="G36" s="27"/>
      <c r="H36" s="27"/>
    </row>
    <row r="37" spans="1:8" ht="15.75">
      <c r="A37" s="28"/>
      <c r="B37" s="95">
        <v>21</v>
      </c>
      <c r="C37" s="27"/>
      <c r="D37" s="27"/>
      <c r="E37" s="27"/>
      <c r="F37" s="27"/>
      <c r="G37" s="27"/>
      <c r="H37" s="27"/>
    </row>
    <row r="38" spans="1:8" ht="15.75">
      <c r="A38" s="28"/>
      <c r="B38" s="95">
        <v>22</v>
      </c>
      <c r="C38" s="27"/>
      <c r="D38" s="27"/>
      <c r="E38" s="27"/>
      <c r="F38" s="27"/>
      <c r="G38" s="27"/>
      <c r="H38" s="27"/>
    </row>
    <row r="39" spans="1:8" ht="31.5">
      <c r="A39" s="28" t="s">
        <v>74</v>
      </c>
      <c r="B39" s="95">
        <v>23</v>
      </c>
      <c r="C39" s="27">
        <v>818</v>
      </c>
      <c r="D39" s="27">
        <v>2001</v>
      </c>
      <c r="E39" s="27">
        <v>2429</v>
      </c>
      <c r="F39" s="27">
        <v>550</v>
      </c>
      <c r="G39" s="27">
        <v>200</v>
      </c>
      <c r="H39" s="27">
        <v>491</v>
      </c>
    </row>
    <row r="40" spans="1:8" ht="15.75">
      <c r="A40" s="28" t="s">
        <v>75</v>
      </c>
      <c r="B40" s="95">
        <v>24</v>
      </c>
      <c r="C40" s="27">
        <v>356</v>
      </c>
      <c r="D40" s="27">
        <v>3100</v>
      </c>
      <c r="E40" s="27">
        <v>2862</v>
      </c>
      <c r="F40" s="27">
        <v>1054</v>
      </c>
      <c r="G40" s="27">
        <v>298</v>
      </c>
      <c r="H40" s="27">
        <v>249</v>
      </c>
    </row>
    <row r="41" spans="1:8" ht="15.75">
      <c r="A41" s="32" t="s">
        <v>81</v>
      </c>
      <c r="B41" s="95">
        <v>25</v>
      </c>
      <c r="C41" s="27">
        <v>243</v>
      </c>
      <c r="D41" s="27">
        <v>1712</v>
      </c>
      <c r="E41" s="27">
        <v>1646</v>
      </c>
      <c r="F41" s="27">
        <v>536</v>
      </c>
      <c r="G41" s="27">
        <v>189</v>
      </c>
      <c r="H41" s="27">
        <v>142</v>
      </c>
    </row>
    <row r="42" spans="1:8" ht="15.75">
      <c r="A42" s="28" t="s">
        <v>77</v>
      </c>
      <c r="B42" s="95">
        <v>26</v>
      </c>
      <c r="C42" s="27">
        <v>1997</v>
      </c>
      <c r="D42" s="27">
        <v>5129</v>
      </c>
      <c r="E42" s="27">
        <v>5869</v>
      </c>
      <c r="F42" s="27">
        <v>2768</v>
      </c>
      <c r="G42" s="27">
        <v>644</v>
      </c>
      <c r="H42" s="27">
        <v>1243</v>
      </c>
    </row>
    <row r="43" spans="1:8" ht="31.5">
      <c r="A43" s="32" t="s">
        <v>52</v>
      </c>
      <c r="B43" s="95">
        <v>27</v>
      </c>
      <c r="C43" s="27">
        <v>5</v>
      </c>
      <c r="D43" s="27">
        <v>41</v>
      </c>
      <c r="E43" s="27">
        <v>36</v>
      </c>
      <c r="F43" s="27">
        <v>19</v>
      </c>
      <c r="G43" s="27">
        <v>13</v>
      </c>
      <c r="H43" s="27">
        <v>9</v>
      </c>
    </row>
    <row r="44" spans="1:8" ht="15.75">
      <c r="A44" s="32" t="s">
        <v>23</v>
      </c>
      <c r="B44" s="95">
        <v>28</v>
      </c>
      <c r="C44" s="27">
        <v>177</v>
      </c>
      <c r="D44" s="27">
        <v>579</v>
      </c>
      <c r="E44" s="27">
        <v>631</v>
      </c>
      <c r="F44" s="27">
        <v>336</v>
      </c>
      <c r="G44" s="27">
        <v>136</v>
      </c>
      <c r="H44" s="27">
        <v>122</v>
      </c>
    </row>
    <row r="45" spans="1:8" ht="15.75">
      <c r="A45" s="32" t="s">
        <v>78</v>
      </c>
      <c r="B45" s="95">
        <v>29</v>
      </c>
      <c r="C45" s="27">
        <v>0</v>
      </c>
      <c r="D45" s="27">
        <v>2</v>
      </c>
      <c r="E45" s="27">
        <v>2</v>
      </c>
      <c r="F45" s="27">
        <v>1</v>
      </c>
      <c r="G45" s="27">
        <v>0</v>
      </c>
      <c r="H45" s="27">
        <v>0</v>
      </c>
    </row>
    <row r="46" spans="1:8" s="21" customFormat="1" ht="15.75">
      <c r="A46" s="28" t="s">
        <v>652</v>
      </c>
      <c r="B46" s="95">
        <v>30</v>
      </c>
      <c r="C46" s="27">
        <v>50</v>
      </c>
      <c r="D46" s="27">
        <v>229</v>
      </c>
      <c r="E46" s="27">
        <v>228</v>
      </c>
      <c r="F46" s="27">
        <v>108</v>
      </c>
      <c r="G46" s="27">
        <v>63</v>
      </c>
      <c r="H46" s="27">
        <v>52</v>
      </c>
    </row>
    <row r="47" spans="1:8" s="21" customFormat="1" ht="31.5">
      <c r="A47" s="32" t="s">
        <v>87</v>
      </c>
      <c r="B47" s="95">
        <v>31</v>
      </c>
      <c r="C47" s="27">
        <v>6</v>
      </c>
      <c r="D47" s="27">
        <v>33</v>
      </c>
      <c r="E47" s="27">
        <v>34</v>
      </c>
      <c r="F47" s="27">
        <v>21</v>
      </c>
      <c r="G47" s="27">
        <v>9</v>
      </c>
      <c r="H47" s="27">
        <v>5</v>
      </c>
    </row>
    <row r="48" spans="1:8" s="21" customFormat="1" ht="15.75">
      <c r="A48" s="33" t="s">
        <v>222</v>
      </c>
      <c r="B48" s="95">
        <v>32</v>
      </c>
      <c r="C48" s="27">
        <v>6</v>
      </c>
      <c r="D48" s="27">
        <v>27</v>
      </c>
      <c r="E48" s="27">
        <v>30</v>
      </c>
      <c r="F48" s="27">
        <v>19</v>
      </c>
      <c r="G48" s="27">
        <v>7</v>
      </c>
      <c r="H48" s="27">
        <v>3</v>
      </c>
    </row>
    <row r="49" spans="1:8" s="21" customFormat="1" ht="15.75">
      <c r="A49" s="32" t="s">
        <v>88</v>
      </c>
      <c r="B49" s="95">
        <v>33</v>
      </c>
      <c r="C49" s="27">
        <v>37</v>
      </c>
      <c r="D49" s="27">
        <v>174</v>
      </c>
      <c r="E49" s="27">
        <v>172</v>
      </c>
      <c r="F49" s="27">
        <v>82</v>
      </c>
      <c r="G49" s="27">
        <v>50</v>
      </c>
      <c r="H49" s="27">
        <v>40</v>
      </c>
    </row>
    <row r="50" spans="1:8" s="21" customFormat="1" ht="15.75">
      <c r="A50" s="33" t="s">
        <v>222</v>
      </c>
      <c r="B50" s="95">
        <v>34</v>
      </c>
      <c r="C50" s="27">
        <v>30</v>
      </c>
      <c r="D50" s="27">
        <v>121</v>
      </c>
      <c r="E50" s="27">
        <v>120</v>
      </c>
      <c r="F50" s="27">
        <v>62</v>
      </c>
      <c r="G50" s="27">
        <v>37</v>
      </c>
      <c r="H50" s="27">
        <v>31</v>
      </c>
    </row>
    <row r="51" spans="1:8" s="21" customFormat="1" ht="15.75">
      <c r="A51" s="32" t="s">
        <v>89</v>
      </c>
      <c r="B51" s="95">
        <v>35</v>
      </c>
      <c r="C51" s="27">
        <v>7</v>
      </c>
      <c r="D51" s="27">
        <v>22</v>
      </c>
      <c r="E51" s="27">
        <v>22</v>
      </c>
      <c r="F51" s="27">
        <v>5</v>
      </c>
      <c r="G51" s="27">
        <v>4</v>
      </c>
      <c r="H51" s="27">
        <v>7</v>
      </c>
    </row>
    <row r="52" spans="1:8" s="21" customFormat="1" ht="15.75">
      <c r="A52" s="33" t="s">
        <v>222</v>
      </c>
      <c r="B52" s="95">
        <v>36</v>
      </c>
      <c r="C52" s="27">
        <v>3</v>
      </c>
      <c r="D52" s="27">
        <v>6</v>
      </c>
      <c r="E52" s="27">
        <v>9</v>
      </c>
      <c r="F52" s="27">
        <v>0</v>
      </c>
      <c r="G52" s="27">
        <v>0</v>
      </c>
      <c r="H52" s="27">
        <v>0</v>
      </c>
    </row>
    <row r="53" spans="1:8" s="21" customFormat="1" ht="15.75">
      <c r="A53" s="32" t="s">
        <v>237</v>
      </c>
      <c r="B53" s="95">
        <v>37</v>
      </c>
      <c r="C53" s="27">
        <v>1179</v>
      </c>
      <c r="D53" s="27">
        <v>2956</v>
      </c>
      <c r="E53" s="27">
        <v>3126</v>
      </c>
      <c r="F53" s="27">
        <v>1445</v>
      </c>
      <c r="G53" s="27">
        <v>652</v>
      </c>
      <c r="H53" s="27">
        <v>990</v>
      </c>
    </row>
    <row r="54" spans="1:8" s="21" customFormat="1" ht="63">
      <c r="A54" s="33" t="s">
        <v>469</v>
      </c>
      <c r="B54" s="95">
        <v>38</v>
      </c>
      <c r="C54" s="27">
        <v>65</v>
      </c>
      <c r="D54" s="27">
        <v>234</v>
      </c>
      <c r="E54" s="27">
        <v>241</v>
      </c>
      <c r="F54" s="27">
        <v>122</v>
      </c>
      <c r="G54" s="27">
        <v>59</v>
      </c>
      <c r="H54" s="27">
        <v>50</v>
      </c>
    </row>
    <row r="55" spans="1:8" ht="31.5">
      <c r="A55" s="32" t="s">
        <v>462</v>
      </c>
      <c r="B55" s="95">
        <v>39</v>
      </c>
      <c r="C55" s="106">
        <v>22</v>
      </c>
      <c r="D55" s="106">
        <v>94</v>
      </c>
      <c r="E55" s="106">
        <v>101</v>
      </c>
      <c r="F55" s="106">
        <v>24</v>
      </c>
      <c r="G55" s="106">
        <v>2</v>
      </c>
      <c r="H55" s="106">
        <v>16</v>
      </c>
    </row>
    <row r="56" spans="1:8" ht="31.5">
      <c r="A56" s="32" t="s">
        <v>470</v>
      </c>
      <c r="B56" s="95">
        <v>40</v>
      </c>
      <c r="C56" s="107">
        <v>3</v>
      </c>
      <c r="D56" s="107">
        <v>22</v>
      </c>
      <c r="E56" s="107">
        <v>20</v>
      </c>
      <c r="F56" s="107">
        <v>14</v>
      </c>
      <c r="G56" s="107">
        <v>4</v>
      </c>
      <c r="H56" s="107">
        <v>5</v>
      </c>
    </row>
  </sheetData>
  <sheetProtection/>
  <mergeCells count="10">
    <mergeCell ref="G4:G5"/>
    <mergeCell ref="D4:D5"/>
    <mergeCell ref="E4:E5"/>
    <mergeCell ref="A2:H2"/>
    <mergeCell ref="A3:H3"/>
    <mergeCell ref="A4:A5"/>
    <mergeCell ref="B4:B5"/>
    <mergeCell ref="C4:C5"/>
    <mergeCell ref="H4:H5"/>
    <mergeCell ref="F4:F5"/>
  </mergeCells>
  <printOptions/>
  <pageMargins left="0.7" right="0.7" top="0.75" bottom="0.75" header="0.3" footer="0.3"/>
  <pageSetup horizontalDpi="200" verticalDpi="2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3"/>
  <sheetViews>
    <sheetView view="pageBreakPreview" zoomScaleNormal="75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9.7109375" style="0" customWidth="1"/>
    <col min="2" max="2" width="8.00390625" style="0" customWidth="1"/>
    <col min="3" max="3" width="10.7109375" style="0" customWidth="1"/>
    <col min="4" max="4" width="11.140625" style="0" customWidth="1"/>
    <col min="5" max="5" width="10.7109375" style="0" customWidth="1"/>
    <col min="6" max="6" width="10.421875" style="0" customWidth="1"/>
    <col min="7" max="7" width="11.140625" style="0" customWidth="1"/>
    <col min="8" max="8" width="14.421875" style="0" customWidth="1"/>
  </cols>
  <sheetData>
    <row r="1" spans="1:8" ht="15">
      <c r="A1" s="21"/>
      <c r="B1" s="21"/>
      <c r="C1" s="21"/>
      <c r="D1" s="21"/>
      <c r="E1" s="21"/>
      <c r="F1" s="21"/>
      <c r="G1" s="21"/>
      <c r="H1" s="21"/>
    </row>
    <row r="2" spans="1:8" ht="24" customHeight="1">
      <c r="A2" s="232" t="s">
        <v>238</v>
      </c>
      <c r="B2" s="232"/>
      <c r="C2" s="232"/>
      <c r="D2" s="232"/>
      <c r="E2" s="232"/>
      <c r="F2" s="232"/>
      <c r="G2" s="232"/>
      <c r="H2" s="232"/>
    </row>
    <row r="3" spans="1:8" ht="15">
      <c r="A3" s="233" t="s">
        <v>0</v>
      </c>
      <c r="B3" s="233"/>
      <c r="C3" s="233"/>
      <c r="D3" s="233"/>
      <c r="E3" s="233"/>
      <c r="F3" s="233"/>
      <c r="G3" s="233"/>
      <c r="H3" s="233"/>
    </row>
    <row r="4" spans="1:8" ht="15" customHeight="1">
      <c r="A4" s="234"/>
      <c r="B4" s="234" t="s">
        <v>135</v>
      </c>
      <c r="C4" s="234" t="s">
        <v>1</v>
      </c>
      <c r="D4" s="234" t="s">
        <v>82</v>
      </c>
      <c r="E4" s="234"/>
      <c r="F4" s="234"/>
      <c r="G4" s="234"/>
      <c r="H4" s="234"/>
    </row>
    <row r="5" spans="1:8" ht="103.5" customHeight="1">
      <c r="A5" s="234"/>
      <c r="B5" s="234"/>
      <c r="C5" s="234"/>
      <c r="D5" s="24" t="s">
        <v>50</v>
      </c>
      <c r="E5" s="24" t="s">
        <v>2</v>
      </c>
      <c r="F5" s="24" t="s">
        <v>69</v>
      </c>
      <c r="G5" s="24" t="s">
        <v>11</v>
      </c>
      <c r="H5" s="24" t="s">
        <v>99</v>
      </c>
    </row>
    <row r="6" spans="1:8" ht="15.75">
      <c r="A6" s="50" t="s">
        <v>3</v>
      </c>
      <c r="B6" s="30" t="s">
        <v>4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</row>
    <row r="7" spans="1:8" ht="31.5">
      <c r="A7" s="38" t="s">
        <v>653</v>
      </c>
      <c r="B7" s="95">
        <v>1</v>
      </c>
      <c r="C7" s="27">
        <v>4127</v>
      </c>
      <c r="D7" s="27">
        <v>593</v>
      </c>
      <c r="E7" s="27">
        <v>2324</v>
      </c>
      <c r="F7" s="27">
        <v>140</v>
      </c>
      <c r="G7" s="27">
        <v>1622</v>
      </c>
      <c r="H7" s="27">
        <v>290</v>
      </c>
    </row>
    <row r="8" spans="1:8" ht="31.5">
      <c r="A8" s="28" t="s">
        <v>83</v>
      </c>
      <c r="B8" s="95">
        <v>2</v>
      </c>
      <c r="C8" s="27">
        <v>803</v>
      </c>
      <c r="D8" s="27">
        <v>120</v>
      </c>
      <c r="E8" s="27">
        <v>403</v>
      </c>
      <c r="F8" s="27">
        <v>17</v>
      </c>
      <c r="G8" s="27">
        <v>328</v>
      </c>
      <c r="H8" s="27">
        <v>48</v>
      </c>
    </row>
    <row r="9" spans="1:8" ht="15.75">
      <c r="A9" s="28" t="s">
        <v>12</v>
      </c>
      <c r="B9" s="95">
        <v>3</v>
      </c>
      <c r="C9" s="27">
        <v>2099</v>
      </c>
      <c r="D9" s="27">
        <v>338</v>
      </c>
      <c r="E9" s="27">
        <v>1238</v>
      </c>
      <c r="F9" s="27">
        <v>67</v>
      </c>
      <c r="G9" s="27">
        <v>812</v>
      </c>
      <c r="H9" s="27">
        <v>140</v>
      </c>
    </row>
    <row r="10" spans="1:8" ht="15.75">
      <c r="A10" s="28" t="s">
        <v>13</v>
      </c>
      <c r="B10" s="95">
        <v>4</v>
      </c>
      <c r="C10" s="27">
        <v>903</v>
      </c>
      <c r="D10" s="27">
        <v>131</v>
      </c>
      <c r="E10" s="27">
        <v>542</v>
      </c>
      <c r="F10" s="27">
        <v>34</v>
      </c>
      <c r="G10" s="27">
        <v>344</v>
      </c>
      <c r="H10" s="27">
        <v>68</v>
      </c>
    </row>
    <row r="11" spans="1:8" ht="15.75">
      <c r="A11" s="28" t="s">
        <v>14</v>
      </c>
      <c r="B11" s="95">
        <v>5</v>
      </c>
      <c r="C11" s="27">
        <v>206</v>
      </c>
      <c r="D11" s="27">
        <v>3</v>
      </c>
      <c r="E11" s="27">
        <v>88</v>
      </c>
      <c r="F11" s="27">
        <v>12</v>
      </c>
      <c r="G11" s="27">
        <v>88</v>
      </c>
      <c r="H11" s="27">
        <v>16</v>
      </c>
    </row>
    <row r="12" spans="1:8" ht="15.75">
      <c r="A12" s="28" t="s">
        <v>15</v>
      </c>
      <c r="B12" s="95">
        <v>6</v>
      </c>
      <c r="C12" s="27">
        <v>116</v>
      </c>
      <c r="D12" s="27">
        <v>1</v>
      </c>
      <c r="E12" s="27">
        <v>53</v>
      </c>
      <c r="F12" s="27">
        <v>10</v>
      </c>
      <c r="G12" s="27">
        <v>50</v>
      </c>
      <c r="H12" s="27">
        <v>18</v>
      </c>
    </row>
    <row r="13" spans="1:8" ht="15.75">
      <c r="A13" s="38" t="s">
        <v>84</v>
      </c>
      <c r="B13" s="95">
        <v>7</v>
      </c>
      <c r="C13" s="97">
        <v>3.6023746062515145</v>
      </c>
      <c r="D13" s="97">
        <v>2.927487352445194</v>
      </c>
      <c r="E13" s="97">
        <v>3.538511187607573</v>
      </c>
      <c r="F13" s="97">
        <v>4.642857142857143</v>
      </c>
      <c r="G13" s="97">
        <v>3.6300863131935883</v>
      </c>
      <c r="H13" s="97">
        <v>4.179310344827586</v>
      </c>
    </row>
  </sheetData>
  <sheetProtection/>
  <mergeCells count="6">
    <mergeCell ref="A2:H2"/>
    <mergeCell ref="A3:H3"/>
    <mergeCell ref="D4:H4"/>
    <mergeCell ref="A4:A5"/>
    <mergeCell ref="B4:B5"/>
    <mergeCell ref="C4:C5"/>
  </mergeCells>
  <printOptions/>
  <pageMargins left="0.7" right="0.7" top="0.75" bottom="0.75" header="0.3" footer="0.3"/>
  <pageSetup horizontalDpi="200" verticalDpi="2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M128"/>
  <sheetViews>
    <sheetView view="pageBreakPreview" zoomScale="70" zoomScaleSheetLayoutView="70" zoomScalePageLayoutView="0" workbookViewId="0" topLeftCell="A1">
      <selection activeCell="A4" sqref="A4:A127"/>
    </sheetView>
  </sheetViews>
  <sheetFormatPr defaultColWidth="9.140625" defaultRowHeight="15"/>
  <cols>
    <col min="1" max="1" width="62.7109375" style="0" customWidth="1"/>
    <col min="2" max="2" width="6.421875" style="0" customWidth="1"/>
    <col min="3" max="3" width="7.00390625" style="21" customWidth="1"/>
    <col min="4" max="4" width="10.28125" style="0" customWidth="1"/>
    <col min="5" max="5" width="11.140625" style="0" customWidth="1"/>
    <col min="6" max="7" width="13.57421875" style="0" customWidth="1"/>
  </cols>
  <sheetData>
    <row r="1" spans="1:7" ht="15">
      <c r="A1" s="21"/>
      <c r="B1" s="21"/>
      <c r="D1" s="21"/>
      <c r="E1" s="21"/>
      <c r="F1" s="21"/>
      <c r="G1" s="21"/>
    </row>
    <row r="2" spans="1:7" ht="15" customHeight="1">
      <c r="A2" s="232" t="s">
        <v>85</v>
      </c>
      <c r="B2" s="232"/>
      <c r="C2" s="232"/>
      <c r="D2" s="232"/>
      <c r="E2" s="232"/>
      <c r="F2" s="232"/>
      <c r="G2" s="232"/>
    </row>
    <row r="3" spans="1:7" ht="15">
      <c r="A3" s="233" t="s">
        <v>0</v>
      </c>
      <c r="B3" s="233"/>
      <c r="C3" s="233"/>
      <c r="D3" s="233"/>
      <c r="E3" s="233"/>
      <c r="F3" s="233"/>
      <c r="G3" s="233"/>
    </row>
    <row r="4" spans="1:7" ht="15" customHeight="1">
      <c r="A4" s="234"/>
      <c r="B4" s="234" t="s">
        <v>135</v>
      </c>
      <c r="C4" s="230" t="s">
        <v>239</v>
      </c>
      <c r="D4" s="234" t="s">
        <v>1</v>
      </c>
      <c r="E4" s="234" t="s">
        <v>82</v>
      </c>
      <c r="F4" s="234"/>
      <c r="G4" s="234"/>
    </row>
    <row r="5" spans="1:7" ht="94.5">
      <c r="A5" s="234"/>
      <c r="B5" s="234"/>
      <c r="C5" s="231"/>
      <c r="D5" s="234"/>
      <c r="E5" s="24" t="s">
        <v>2</v>
      </c>
      <c r="F5" s="24" t="s">
        <v>11</v>
      </c>
      <c r="G5" s="24" t="s">
        <v>136</v>
      </c>
    </row>
    <row r="6" spans="1:7" ht="15.75">
      <c r="A6" s="50" t="s">
        <v>3</v>
      </c>
      <c r="B6" s="30" t="s">
        <v>4</v>
      </c>
      <c r="C6" s="30" t="s">
        <v>240</v>
      </c>
      <c r="D6" s="30">
        <v>1</v>
      </c>
      <c r="E6" s="30">
        <v>2</v>
      </c>
      <c r="F6" s="30">
        <v>3</v>
      </c>
      <c r="G6" s="30">
        <v>4</v>
      </c>
    </row>
    <row r="7" spans="1:7" ht="31.5">
      <c r="A7" s="38" t="s">
        <v>86</v>
      </c>
      <c r="B7" s="30">
        <v>1</v>
      </c>
      <c r="C7" s="30" t="s">
        <v>95</v>
      </c>
      <c r="D7" s="27">
        <v>249</v>
      </c>
      <c r="E7" s="27">
        <v>129</v>
      </c>
      <c r="F7" s="27">
        <v>115</v>
      </c>
      <c r="G7" s="27">
        <v>23</v>
      </c>
    </row>
    <row r="8" spans="1:7" ht="15.75">
      <c r="A8" s="28"/>
      <c r="B8" s="30">
        <v>2</v>
      </c>
      <c r="C8" s="30" t="s">
        <v>95</v>
      </c>
      <c r="D8" s="27"/>
      <c r="E8" s="27"/>
      <c r="F8" s="27"/>
      <c r="G8" s="27"/>
    </row>
    <row r="9" spans="1:7" ht="15.75">
      <c r="A9" s="32"/>
      <c r="B9" s="30">
        <v>3</v>
      </c>
      <c r="C9" s="30" t="s">
        <v>95</v>
      </c>
      <c r="D9" s="27"/>
      <c r="E9" s="27"/>
      <c r="F9" s="27"/>
      <c r="G9" s="27"/>
    </row>
    <row r="10" spans="1:7" ht="15.75">
      <c r="A10" s="32"/>
      <c r="B10" s="30">
        <v>4</v>
      </c>
      <c r="C10" s="30" t="s">
        <v>95</v>
      </c>
      <c r="D10" s="27"/>
      <c r="E10" s="27"/>
      <c r="F10" s="27"/>
      <c r="G10" s="27"/>
    </row>
    <row r="11" spans="1:7" ht="15.75">
      <c r="A11" s="32"/>
      <c r="B11" s="30">
        <v>5</v>
      </c>
      <c r="C11" s="30" t="s">
        <v>95</v>
      </c>
      <c r="D11" s="27"/>
      <c r="E11" s="27"/>
      <c r="F11" s="27"/>
      <c r="G11" s="27"/>
    </row>
    <row r="12" spans="1:7" ht="31.5">
      <c r="A12" s="51" t="s">
        <v>654</v>
      </c>
      <c r="B12" s="30">
        <v>6</v>
      </c>
      <c r="C12" s="30" t="s">
        <v>95</v>
      </c>
      <c r="D12" s="27">
        <v>3878</v>
      </c>
      <c r="E12" s="27">
        <v>2195</v>
      </c>
      <c r="F12" s="27">
        <v>1507</v>
      </c>
      <c r="G12" s="27">
        <v>267</v>
      </c>
    </row>
    <row r="13" spans="1:7" ht="47.25">
      <c r="A13" s="51" t="s">
        <v>193</v>
      </c>
      <c r="B13" s="30">
        <v>7</v>
      </c>
      <c r="C13" s="30" t="s">
        <v>95</v>
      </c>
      <c r="D13" s="27">
        <v>2648</v>
      </c>
      <c r="E13" s="27">
        <v>1641</v>
      </c>
      <c r="F13" s="27">
        <v>966</v>
      </c>
      <c r="G13" s="27">
        <v>214</v>
      </c>
    </row>
    <row r="14" spans="1:7" ht="15.75">
      <c r="A14" s="28" t="s">
        <v>90</v>
      </c>
      <c r="B14" s="30">
        <v>8</v>
      </c>
      <c r="C14" s="30" t="s">
        <v>95</v>
      </c>
      <c r="D14" s="27">
        <v>140</v>
      </c>
      <c r="E14" s="27">
        <v>68</v>
      </c>
      <c r="F14" s="27">
        <v>37</v>
      </c>
      <c r="G14" s="27">
        <v>6</v>
      </c>
    </row>
    <row r="15" spans="1:7" ht="78.75">
      <c r="A15" s="28" t="s">
        <v>91</v>
      </c>
      <c r="B15" s="30">
        <v>9</v>
      </c>
      <c r="C15" s="30" t="s">
        <v>95</v>
      </c>
      <c r="D15" s="27">
        <v>293</v>
      </c>
      <c r="E15" s="27">
        <v>174</v>
      </c>
      <c r="F15" s="27">
        <v>99</v>
      </c>
      <c r="G15" s="27">
        <v>18</v>
      </c>
    </row>
    <row r="16" spans="1:7" ht="31.5">
      <c r="A16" s="28" t="s">
        <v>655</v>
      </c>
      <c r="B16" s="30">
        <v>10</v>
      </c>
      <c r="C16" s="30" t="s">
        <v>95</v>
      </c>
      <c r="D16" s="27">
        <v>57</v>
      </c>
      <c r="E16" s="27">
        <v>36</v>
      </c>
      <c r="F16" s="27">
        <v>10</v>
      </c>
      <c r="G16" s="27">
        <v>2</v>
      </c>
    </row>
    <row r="17" spans="1:7" ht="31.5">
      <c r="A17" s="32" t="s">
        <v>64</v>
      </c>
      <c r="B17" s="30">
        <v>11</v>
      </c>
      <c r="C17" s="30" t="s">
        <v>95</v>
      </c>
      <c r="D17" s="27">
        <v>32</v>
      </c>
      <c r="E17" s="27">
        <v>27</v>
      </c>
      <c r="F17" s="27">
        <v>4</v>
      </c>
      <c r="G17" s="27">
        <v>0</v>
      </c>
    </row>
    <row r="18" spans="1:7" ht="15.75">
      <c r="A18" s="32" t="s">
        <v>65</v>
      </c>
      <c r="B18" s="30">
        <v>12</v>
      </c>
      <c r="C18" s="30" t="s">
        <v>95</v>
      </c>
      <c r="D18" s="27">
        <v>11</v>
      </c>
      <c r="E18" s="27">
        <v>0</v>
      </c>
      <c r="F18" s="27">
        <v>3</v>
      </c>
      <c r="G18" s="27">
        <v>0</v>
      </c>
    </row>
    <row r="19" spans="1:7" ht="15.75">
      <c r="A19" s="32" t="s">
        <v>66</v>
      </c>
      <c r="B19" s="30">
        <v>13</v>
      </c>
      <c r="C19" s="30" t="s">
        <v>95</v>
      </c>
      <c r="D19" s="27">
        <v>14</v>
      </c>
      <c r="E19" s="27">
        <v>9</v>
      </c>
      <c r="F19" s="27">
        <v>3</v>
      </c>
      <c r="G19" s="27">
        <v>2</v>
      </c>
    </row>
    <row r="20" spans="1:7" ht="15.75">
      <c r="A20" s="28" t="s">
        <v>7</v>
      </c>
      <c r="B20" s="30">
        <v>14</v>
      </c>
      <c r="C20" s="30" t="s">
        <v>95</v>
      </c>
      <c r="D20" s="27">
        <v>3</v>
      </c>
      <c r="E20" s="27">
        <v>2</v>
      </c>
      <c r="F20" s="27">
        <v>3</v>
      </c>
      <c r="G20" s="27">
        <v>0</v>
      </c>
    </row>
    <row r="21" spans="1:7" ht="15.75">
      <c r="A21" s="28"/>
      <c r="B21" s="30">
        <v>15</v>
      </c>
      <c r="C21" s="30" t="s">
        <v>95</v>
      </c>
      <c r="D21" s="27"/>
      <c r="E21" s="27"/>
      <c r="F21" s="27"/>
      <c r="G21" s="27"/>
    </row>
    <row r="22" spans="1:7" ht="47.25">
      <c r="A22" s="53" t="s">
        <v>656</v>
      </c>
      <c r="B22" s="30">
        <v>16</v>
      </c>
      <c r="C22" s="30" t="s">
        <v>95</v>
      </c>
      <c r="D22" s="27">
        <v>2653</v>
      </c>
      <c r="E22" s="27">
        <v>1223</v>
      </c>
      <c r="F22" s="27">
        <v>1145</v>
      </c>
      <c r="G22" s="27">
        <v>192</v>
      </c>
    </row>
    <row r="23" spans="1:7" ht="15.75">
      <c r="A23" s="28" t="s">
        <v>92</v>
      </c>
      <c r="B23" s="30">
        <v>17</v>
      </c>
      <c r="C23" s="30" t="s">
        <v>95</v>
      </c>
      <c r="D23" s="27">
        <v>1225</v>
      </c>
      <c r="E23" s="27">
        <v>972</v>
      </c>
      <c r="F23" s="27">
        <v>362</v>
      </c>
      <c r="G23" s="27">
        <v>75</v>
      </c>
    </row>
    <row r="24" spans="1:7" s="21" customFormat="1" ht="47.25">
      <c r="A24" s="62" t="s">
        <v>657</v>
      </c>
      <c r="B24" s="30">
        <v>18</v>
      </c>
      <c r="C24" s="30">
        <v>1</v>
      </c>
      <c r="D24" s="98">
        <v>333</v>
      </c>
      <c r="E24" s="95" t="s">
        <v>95</v>
      </c>
      <c r="F24" s="98">
        <v>97</v>
      </c>
      <c r="G24" s="98">
        <v>7</v>
      </c>
    </row>
    <row r="25" spans="1:7" s="21" customFormat="1" ht="47.25">
      <c r="A25" s="131" t="s">
        <v>658</v>
      </c>
      <c r="B25" s="30" t="s">
        <v>327</v>
      </c>
      <c r="C25" s="30">
        <v>11</v>
      </c>
      <c r="D25" s="98">
        <v>52</v>
      </c>
      <c r="E25" s="95" t="s">
        <v>95</v>
      </c>
      <c r="F25" s="98">
        <v>19</v>
      </c>
      <c r="G25" s="98">
        <v>1</v>
      </c>
    </row>
    <row r="26" spans="1:7" s="21" customFormat="1" ht="31.5">
      <c r="A26" s="131" t="s">
        <v>331</v>
      </c>
      <c r="B26" s="30" t="s">
        <v>328</v>
      </c>
      <c r="C26" s="30">
        <v>12</v>
      </c>
      <c r="D26" s="98">
        <v>93</v>
      </c>
      <c r="E26" s="95" t="s">
        <v>95</v>
      </c>
      <c r="F26" s="98">
        <v>28</v>
      </c>
      <c r="G26" s="98">
        <v>1</v>
      </c>
    </row>
    <row r="27" spans="1:7" s="21" customFormat="1" ht="31.5">
      <c r="A27" s="131" t="s">
        <v>332</v>
      </c>
      <c r="B27" s="30" t="s">
        <v>329</v>
      </c>
      <c r="C27" s="30">
        <v>13</v>
      </c>
      <c r="D27" s="98">
        <v>40</v>
      </c>
      <c r="E27" s="95" t="s">
        <v>95</v>
      </c>
      <c r="F27" s="98">
        <v>12</v>
      </c>
      <c r="G27" s="98">
        <v>3</v>
      </c>
    </row>
    <row r="28" spans="1:7" s="21" customFormat="1" ht="47.25">
      <c r="A28" s="131" t="s">
        <v>457</v>
      </c>
      <c r="B28" s="30" t="s">
        <v>458</v>
      </c>
      <c r="C28" s="30">
        <v>14</v>
      </c>
      <c r="D28" s="98">
        <v>148</v>
      </c>
      <c r="E28" s="95" t="s">
        <v>95</v>
      </c>
      <c r="F28" s="98">
        <v>38</v>
      </c>
      <c r="G28" s="98">
        <v>2</v>
      </c>
    </row>
    <row r="29" spans="1:7" s="21" customFormat="1" ht="31.5">
      <c r="A29" s="28" t="s">
        <v>659</v>
      </c>
      <c r="B29" s="30">
        <v>19</v>
      </c>
      <c r="C29" s="30">
        <v>2</v>
      </c>
      <c r="D29" s="98">
        <v>489</v>
      </c>
      <c r="E29" s="95" t="s">
        <v>95</v>
      </c>
      <c r="F29" s="98">
        <v>146</v>
      </c>
      <c r="G29" s="98">
        <v>22</v>
      </c>
    </row>
    <row r="30" spans="1:7" s="21" customFormat="1" ht="31.5">
      <c r="A30" s="32" t="s">
        <v>241</v>
      </c>
      <c r="B30" s="30">
        <v>20</v>
      </c>
      <c r="C30" s="30">
        <v>21</v>
      </c>
      <c r="D30" s="98">
        <v>72</v>
      </c>
      <c r="E30" s="95" t="s">
        <v>95</v>
      </c>
      <c r="F30" s="98">
        <v>18</v>
      </c>
      <c r="G30" s="98">
        <v>2</v>
      </c>
    </row>
    <row r="31" spans="1:7" s="21" customFormat="1" ht="47.25">
      <c r="A31" s="132" t="s">
        <v>660</v>
      </c>
      <c r="B31" s="30" t="s">
        <v>325</v>
      </c>
      <c r="C31" s="30">
        <v>214</v>
      </c>
      <c r="D31" s="98">
        <v>51</v>
      </c>
      <c r="E31" s="95" t="s">
        <v>95</v>
      </c>
      <c r="F31" s="98">
        <v>12</v>
      </c>
      <c r="G31" s="98">
        <v>1</v>
      </c>
    </row>
    <row r="32" spans="1:7" s="21" customFormat="1" ht="15.75">
      <c r="A32" s="132" t="s">
        <v>333</v>
      </c>
      <c r="B32" s="30" t="s">
        <v>326</v>
      </c>
      <c r="C32" s="30">
        <v>215</v>
      </c>
      <c r="D32" s="98">
        <v>2</v>
      </c>
      <c r="E32" s="95" t="s">
        <v>95</v>
      </c>
      <c r="F32" s="98">
        <v>0</v>
      </c>
      <c r="G32" s="98">
        <v>0</v>
      </c>
    </row>
    <row r="33" spans="1:7" s="21" customFormat="1" ht="15.75">
      <c r="A33" s="32" t="s">
        <v>242</v>
      </c>
      <c r="B33" s="30">
        <v>21</v>
      </c>
      <c r="C33" s="30">
        <v>22</v>
      </c>
      <c r="D33" s="98">
        <v>16</v>
      </c>
      <c r="E33" s="95" t="s">
        <v>95</v>
      </c>
      <c r="F33" s="98">
        <v>5</v>
      </c>
      <c r="G33" s="98">
        <v>0</v>
      </c>
    </row>
    <row r="34" spans="1:7" s="21" customFormat="1" ht="31.5">
      <c r="A34" s="77" t="s">
        <v>243</v>
      </c>
      <c r="B34" s="30">
        <v>22</v>
      </c>
      <c r="C34" s="30">
        <v>221</v>
      </c>
      <c r="D34" s="98">
        <v>0</v>
      </c>
      <c r="E34" s="95" t="s">
        <v>95</v>
      </c>
      <c r="F34" s="98">
        <v>0</v>
      </c>
      <c r="G34" s="98">
        <v>0</v>
      </c>
    </row>
    <row r="35" spans="1:7" s="21" customFormat="1" ht="15.75">
      <c r="A35" s="77" t="s">
        <v>244</v>
      </c>
      <c r="B35" s="30">
        <v>23</v>
      </c>
      <c r="C35" s="30">
        <v>222</v>
      </c>
      <c r="D35" s="98">
        <v>1</v>
      </c>
      <c r="E35" s="95" t="s">
        <v>95</v>
      </c>
      <c r="F35" s="98">
        <v>0</v>
      </c>
      <c r="G35" s="98">
        <v>0</v>
      </c>
    </row>
    <row r="36" spans="1:7" s="21" customFormat="1" ht="15.75">
      <c r="A36" s="32" t="s">
        <v>245</v>
      </c>
      <c r="B36" s="30">
        <v>24</v>
      </c>
      <c r="C36" s="30">
        <v>23</v>
      </c>
      <c r="D36" s="98">
        <v>201</v>
      </c>
      <c r="E36" s="95" t="s">
        <v>95</v>
      </c>
      <c r="F36" s="98">
        <v>72</v>
      </c>
      <c r="G36" s="98">
        <v>11</v>
      </c>
    </row>
    <row r="37" spans="1:7" s="21" customFormat="1" ht="63">
      <c r="A37" s="77" t="s">
        <v>246</v>
      </c>
      <c r="B37" s="30">
        <v>25</v>
      </c>
      <c r="C37" s="30">
        <v>231</v>
      </c>
      <c r="D37" s="98">
        <v>2</v>
      </c>
      <c r="E37" s="95" t="s">
        <v>95</v>
      </c>
      <c r="F37" s="98">
        <v>0</v>
      </c>
      <c r="G37" s="98">
        <v>0</v>
      </c>
    </row>
    <row r="38" spans="1:7" s="21" customFormat="1" ht="31.5">
      <c r="A38" s="77" t="s">
        <v>247</v>
      </c>
      <c r="B38" s="30">
        <v>26</v>
      </c>
      <c r="C38" s="30">
        <v>232</v>
      </c>
      <c r="D38" s="98">
        <v>0</v>
      </c>
      <c r="E38" s="95" t="s">
        <v>95</v>
      </c>
      <c r="F38" s="98">
        <v>0</v>
      </c>
      <c r="G38" s="98">
        <v>0</v>
      </c>
    </row>
    <row r="39" spans="1:7" s="21" customFormat="1" ht="15.75">
      <c r="A39" s="77" t="s">
        <v>248</v>
      </c>
      <c r="B39" s="30">
        <v>27</v>
      </c>
      <c r="C39" s="30">
        <v>233</v>
      </c>
      <c r="D39" s="98">
        <v>52</v>
      </c>
      <c r="E39" s="95" t="s">
        <v>95</v>
      </c>
      <c r="F39" s="98">
        <v>18</v>
      </c>
      <c r="G39" s="98">
        <v>3</v>
      </c>
    </row>
    <row r="40" spans="1:7" s="21" customFormat="1" ht="31.5">
      <c r="A40" s="77" t="s">
        <v>249</v>
      </c>
      <c r="B40" s="30">
        <v>28</v>
      </c>
      <c r="C40" s="30">
        <v>234</v>
      </c>
      <c r="D40" s="98">
        <v>105</v>
      </c>
      <c r="E40" s="95" t="s">
        <v>95</v>
      </c>
      <c r="F40" s="98">
        <v>41</v>
      </c>
      <c r="G40" s="98">
        <v>7</v>
      </c>
    </row>
    <row r="41" spans="1:7" s="21" customFormat="1" ht="15.75">
      <c r="A41" s="32" t="s">
        <v>323</v>
      </c>
      <c r="B41" s="30">
        <v>29</v>
      </c>
      <c r="C41" s="30">
        <v>24</v>
      </c>
      <c r="D41" s="98">
        <v>93</v>
      </c>
      <c r="E41" s="95" t="s">
        <v>95</v>
      </c>
      <c r="F41" s="98">
        <v>24</v>
      </c>
      <c r="G41" s="98">
        <v>3</v>
      </c>
    </row>
    <row r="42" spans="1:7" s="21" customFormat="1" ht="15.75">
      <c r="A42" s="133" t="s">
        <v>661</v>
      </c>
      <c r="B42" s="30" t="s">
        <v>334</v>
      </c>
      <c r="C42" s="30">
        <v>241</v>
      </c>
      <c r="D42" s="98">
        <v>66</v>
      </c>
      <c r="E42" s="95" t="s">
        <v>95</v>
      </c>
      <c r="F42" s="98">
        <v>20</v>
      </c>
      <c r="G42" s="98">
        <v>2</v>
      </c>
    </row>
    <row r="43" spans="1:7" s="21" customFormat="1" ht="47.25">
      <c r="A43" s="32" t="s">
        <v>662</v>
      </c>
      <c r="B43" s="30">
        <v>30</v>
      </c>
      <c r="C43" s="30">
        <v>25</v>
      </c>
      <c r="D43" s="98">
        <v>6</v>
      </c>
      <c r="E43" s="95" t="s">
        <v>95</v>
      </c>
      <c r="F43" s="98">
        <v>2</v>
      </c>
      <c r="G43" s="98">
        <v>1</v>
      </c>
    </row>
    <row r="44" spans="1:7" s="21" customFormat="1" ht="47.25">
      <c r="A44" s="133" t="s">
        <v>337</v>
      </c>
      <c r="B44" s="30" t="s">
        <v>335</v>
      </c>
      <c r="C44" s="30">
        <v>251</v>
      </c>
      <c r="D44" s="98">
        <v>3</v>
      </c>
      <c r="E44" s="95" t="s">
        <v>95</v>
      </c>
      <c r="F44" s="98">
        <v>0</v>
      </c>
      <c r="G44" s="98">
        <v>1</v>
      </c>
    </row>
    <row r="45" spans="1:7" s="21" customFormat="1" ht="15.75">
      <c r="A45" s="133" t="s">
        <v>338</v>
      </c>
      <c r="B45" s="30" t="s">
        <v>336</v>
      </c>
      <c r="C45" s="30">
        <v>252</v>
      </c>
      <c r="D45" s="98">
        <v>3</v>
      </c>
      <c r="E45" s="95" t="s">
        <v>95</v>
      </c>
      <c r="F45" s="98">
        <v>2</v>
      </c>
      <c r="G45" s="98">
        <v>0</v>
      </c>
    </row>
    <row r="46" spans="1:7" s="21" customFormat="1" ht="31.5">
      <c r="A46" s="32" t="s">
        <v>250</v>
      </c>
      <c r="B46" s="30">
        <v>31</v>
      </c>
      <c r="C46" s="30">
        <v>26</v>
      </c>
      <c r="D46" s="98">
        <v>101</v>
      </c>
      <c r="E46" s="95" t="s">
        <v>95</v>
      </c>
      <c r="F46" s="98">
        <v>25</v>
      </c>
      <c r="G46" s="98">
        <v>5</v>
      </c>
    </row>
    <row r="47" spans="1:7" s="21" customFormat="1" ht="31.5">
      <c r="A47" s="133" t="s">
        <v>344</v>
      </c>
      <c r="B47" s="30" t="s">
        <v>339</v>
      </c>
      <c r="C47" s="30">
        <v>261</v>
      </c>
      <c r="D47" s="98">
        <v>23</v>
      </c>
      <c r="E47" s="95" t="s">
        <v>95</v>
      </c>
      <c r="F47" s="98">
        <v>2</v>
      </c>
      <c r="G47" s="98">
        <v>4</v>
      </c>
    </row>
    <row r="48" spans="1:7" s="21" customFormat="1" ht="15.75">
      <c r="A48" s="134" t="s">
        <v>345</v>
      </c>
      <c r="B48" s="30" t="s">
        <v>340</v>
      </c>
      <c r="C48" s="30">
        <v>2611</v>
      </c>
      <c r="D48" s="98">
        <v>17</v>
      </c>
      <c r="E48" s="95" t="s">
        <v>95</v>
      </c>
      <c r="F48" s="98">
        <v>2</v>
      </c>
      <c r="G48" s="98">
        <v>3</v>
      </c>
    </row>
    <row r="49" spans="1:7" s="21" customFormat="1" ht="15.75">
      <c r="A49" s="133" t="s">
        <v>412</v>
      </c>
      <c r="B49" s="30" t="s">
        <v>341</v>
      </c>
      <c r="C49" s="30">
        <v>263</v>
      </c>
      <c r="D49" s="98">
        <v>48</v>
      </c>
      <c r="E49" s="95" t="s">
        <v>95</v>
      </c>
      <c r="F49" s="98">
        <v>12</v>
      </c>
      <c r="G49" s="98">
        <v>1</v>
      </c>
    </row>
    <row r="50" spans="1:7" s="21" customFormat="1" ht="31.5">
      <c r="A50" s="134" t="s">
        <v>441</v>
      </c>
      <c r="B50" s="30" t="s">
        <v>342</v>
      </c>
      <c r="C50" s="30">
        <v>2631</v>
      </c>
      <c r="D50" s="98">
        <v>33</v>
      </c>
      <c r="E50" s="95" t="s">
        <v>95</v>
      </c>
      <c r="F50" s="98">
        <v>8</v>
      </c>
      <c r="G50" s="98">
        <v>0</v>
      </c>
    </row>
    <row r="51" spans="1:7" s="21" customFormat="1" ht="31.5">
      <c r="A51" s="134" t="s">
        <v>663</v>
      </c>
      <c r="B51" s="30" t="s">
        <v>343</v>
      </c>
      <c r="C51" s="30">
        <v>2635</v>
      </c>
      <c r="D51" s="98">
        <v>10</v>
      </c>
      <c r="E51" s="95" t="s">
        <v>95</v>
      </c>
      <c r="F51" s="98">
        <v>3</v>
      </c>
      <c r="G51" s="98">
        <v>1</v>
      </c>
    </row>
    <row r="52" spans="1:7" s="21" customFormat="1" ht="31.5">
      <c r="A52" s="28" t="s">
        <v>664</v>
      </c>
      <c r="B52" s="30">
        <v>32</v>
      </c>
      <c r="C52" s="30">
        <v>3</v>
      </c>
      <c r="D52" s="98">
        <v>209</v>
      </c>
      <c r="E52" s="95" t="s">
        <v>95</v>
      </c>
      <c r="F52" s="98">
        <v>56</v>
      </c>
      <c r="G52" s="98">
        <v>19</v>
      </c>
    </row>
    <row r="53" spans="1:7" s="21" customFormat="1" ht="31.5">
      <c r="A53" s="32" t="s">
        <v>251</v>
      </c>
      <c r="B53" s="30">
        <v>33</v>
      </c>
      <c r="C53" s="30">
        <v>31</v>
      </c>
      <c r="D53" s="98">
        <v>54</v>
      </c>
      <c r="E53" s="95" t="s">
        <v>95</v>
      </c>
      <c r="F53" s="98">
        <v>12</v>
      </c>
      <c r="G53" s="98">
        <v>9</v>
      </c>
    </row>
    <row r="54" spans="1:7" s="21" customFormat="1" ht="15.75">
      <c r="A54" s="32" t="s">
        <v>252</v>
      </c>
      <c r="B54" s="30">
        <v>34</v>
      </c>
      <c r="C54" s="30">
        <v>32</v>
      </c>
      <c r="D54" s="98">
        <v>42</v>
      </c>
      <c r="E54" s="95" t="s">
        <v>95</v>
      </c>
      <c r="F54" s="98">
        <v>12</v>
      </c>
      <c r="G54" s="98">
        <v>7</v>
      </c>
    </row>
    <row r="55" spans="1:7" s="21" customFormat="1" ht="31.5">
      <c r="A55" s="32" t="s">
        <v>253</v>
      </c>
      <c r="B55" s="30">
        <v>35</v>
      </c>
      <c r="C55" s="30">
        <v>33</v>
      </c>
      <c r="D55" s="27">
        <v>74</v>
      </c>
      <c r="E55" s="95" t="s">
        <v>95</v>
      </c>
      <c r="F55" s="27">
        <v>12</v>
      </c>
      <c r="G55" s="27">
        <v>2</v>
      </c>
    </row>
    <row r="56" spans="1:7" s="21" customFormat="1" ht="47.25">
      <c r="A56" s="32" t="s">
        <v>254</v>
      </c>
      <c r="B56" s="30">
        <v>36</v>
      </c>
      <c r="C56" s="30">
        <v>34</v>
      </c>
      <c r="D56" s="27">
        <v>34</v>
      </c>
      <c r="E56" s="95" t="s">
        <v>95</v>
      </c>
      <c r="F56" s="27">
        <v>18</v>
      </c>
      <c r="G56" s="27">
        <v>1</v>
      </c>
    </row>
    <row r="57" spans="1:7" s="21" customFormat="1" ht="31.5">
      <c r="A57" s="32" t="s">
        <v>324</v>
      </c>
      <c r="B57" s="30">
        <v>37</v>
      </c>
      <c r="C57" s="30">
        <v>35</v>
      </c>
      <c r="D57" s="27">
        <v>5</v>
      </c>
      <c r="E57" s="95" t="s">
        <v>95</v>
      </c>
      <c r="F57" s="27">
        <v>2</v>
      </c>
      <c r="G57" s="27">
        <v>0</v>
      </c>
    </row>
    <row r="58" spans="1:7" s="21" customFormat="1" ht="47.25">
      <c r="A58" s="28" t="s">
        <v>665</v>
      </c>
      <c r="B58" s="30">
        <v>38</v>
      </c>
      <c r="C58" s="30">
        <v>4</v>
      </c>
      <c r="D58" s="27">
        <v>185</v>
      </c>
      <c r="E58" s="95" t="s">
        <v>95</v>
      </c>
      <c r="F58" s="27">
        <v>47</v>
      </c>
      <c r="G58" s="27">
        <v>7</v>
      </c>
    </row>
    <row r="59" spans="1:7" s="21" customFormat="1" ht="47.25">
      <c r="A59" s="32" t="s">
        <v>255</v>
      </c>
      <c r="B59" s="30">
        <v>39</v>
      </c>
      <c r="C59" s="30">
        <v>41</v>
      </c>
      <c r="D59" s="27">
        <v>19</v>
      </c>
      <c r="E59" s="95" t="s">
        <v>95</v>
      </c>
      <c r="F59" s="27">
        <v>10</v>
      </c>
      <c r="G59" s="27">
        <v>0</v>
      </c>
    </row>
    <row r="60" spans="1:7" s="21" customFormat="1" ht="15.75">
      <c r="A60" s="32" t="s">
        <v>256</v>
      </c>
      <c r="B60" s="30">
        <v>40</v>
      </c>
      <c r="C60" s="30">
        <v>42</v>
      </c>
      <c r="D60" s="98">
        <v>85</v>
      </c>
      <c r="E60" s="95" t="s">
        <v>95</v>
      </c>
      <c r="F60" s="98">
        <v>17</v>
      </c>
      <c r="G60" s="98">
        <v>3</v>
      </c>
    </row>
    <row r="61" spans="1:7" s="21" customFormat="1" ht="31.5">
      <c r="A61" s="133" t="s">
        <v>666</v>
      </c>
      <c r="B61" s="30" t="s">
        <v>348</v>
      </c>
      <c r="C61" s="30">
        <v>421</v>
      </c>
      <c r="D61" s="27">
        <v>30</v>
      </c>
      <c r="E61" s="95" t="s">
        <v>95</v>
      </c>
      <c r="F61" s="27">
        <v>1</v>
      </c>
      <c r="G61" s="27">
        <v>1</v>
      </c>
    </row>
    <row r="62" spans="1:7" s="21" customFormat="1" ht="31.5">
      <c r="A62" s="32" t="s">
        <v>257</v>
      </c>
      <c r="B62" s="30">
        <v>41</v>
      </c>
      <c r="C62" s="30">
        <v>43</v>
      </c>
      <c r="D62" s="27">
        <v>68</v>
      </c>
      <c r="E62" s="95" t="s">
        <v>95</v>
      </c>
      <c r="F62" s="27">
        <v>18</v>
      </c>
      <c r="G62" s="27">
        <v>3</v>
      </c>
    </row>
    <row r="63" spans="1:7" s="21" customFormat="1" ht="15.75">
      <c r="A63" s="32" t="s">
        <v>258</v>
      </c>
      <c r="B63" s="30">
        <v>42</v>
      </c>
      <c r="C63" s="30">
        <v>44</v>
      </c>
      <c r="D63" s="27">
        <v>13</v>
      </c>
      <c r="E63" s="95" t="s">
        <v>95</v>
      </c>
      <c r="F63" s="27">
        <v>2</v>
      </c>
      <c r="G63" s="27">
        <v>1</v>
      </c>
    </row>
    <row r="64" spans="1:7" s="21" customFormat="1" ht="31.5">
      <c r="A64" s="28" t="s">
        <v>667</v>
      </c>
      <c r="B64" s="30">
        <v>43</v>
      </c>
      <c r="C64" s="30">
        <v>5</v>
      </c>
      <c r="D64" s="27">
        <v>647</v>
      </c>
      <c r="E64" s="95" t="s">
        <v>95</v>
      </c>
      <c r="F64" s="27">
        <v>233</v>
      </c>
      <c r="G64" s="27">
        <v>49</v>
      </c>
    </row>
    <row r="65" spans="1:7" s="78" customFormat="1" ht="15.75">
      <c r="A65" s="32" t="s">
        <v>259</v>
      </c>
      <c r="B65" s="30">
        <v>44</v>
      </c>
      <c r="C65" s="30">
        <v>51</v>
      </c>
      <c r="D65" s="98">
        <v>262</v>
      </c>
      <c r="E65" s="95" t="s">
        <v>95</v>
      </c>
      <c r="F65" s="98">
        <v>87</v>
      </c>
      <c r="G65" s="98">
        <v>23</v>
      </c>
    </row>
    <row r="66" spans="1:7" s="78" customFormat="1" ht="31.5">
      <c r="A66" s="133" t="s">
        <v>351</v>
      </c>
      <c r="B66" s="30" t="s">
        <v>349</v>
      </c>
      <c r="C66" s="30">
        <v>512</v>
      </c>
      <c r="D66" s="98">
        <v>160</v>
      </c>
      <c r="E66" s="95" t="s">
        <v>95</v>
      </c>
      <c r="F66" s="98">
        <v>58</v>
      </c>
      <c r="G66" s="98">
        <v>16</v>
      </c>
    </row>
    <row r="67" spans="1:7" s="78" customFormat="1" ht="31.5">
      <c r="A67" s="133" t="s">
        <v>352</v>
      </c>
      <c r="B67" s="30" t="s">
        <v>350</v>
      </c>
      <c r="C67" s="30">
        <v>514</v>
      </c>
      <c r="D67" s="27">
        <v>5</v>
      </c>
      <c r="E67" s="95" t="s">
        <v>95</v>
      </c>
      <c r="F67" s="27">
        <v>2</v>
      </c>
      <c r="G67" s="27">
        <v>0</v>
      </c>
    </row>
    <row r="68" spans="1:7" s="78" customFormat="1" ht="15.75">
      <c r="A68" s="32" t="s">
        <v>260</v>
      </c>
      <c r="B68" s="30">
        <v>45</v>
      </c>
      <c r="C68" s="30">
        <v>52</v>
      </c>
      <c r="D68" s="27">
        <v>229</v>
      </c>
      <c r="E68" s="95" t="s">
        <v>95</v>
      </c>
      <c r="F68" s="27">
        <v>81</v>
      </c>
      <c r="G68" s="27">
        <v>13</v>
      </c>
    </row>
    <row r="69" spans="1:7" s="78" customFormat="1" ht="47.25">
      <c r="A69" s="32" t="s">
        <v>668</v>
      </c>
      <c r="B69" s="30">
        <v>46</v>
      </c>
      <c r="C69" s="30">
        <v>53</v>
      </c>
      <c r="D69" s="98">
        <v>45</v>
      </c>
      <c r="E69" s="95" t="s">
        <v>95</v>
      </c>
      <c r="F69" s="98">
        <v>16</v>
      </c>
      <c r="G69" s="98">
        <v>5</v>
      </c>
    </row>
    <row r="70" spans="1:7" s="78" customFormat="1" ht="31.5" customHeight="1">
      <c r="A70" s="133" t="s">
        <v>356</v>
      </c>
      <c r="B70" s="30" t="s">
        <v>353</v>
      </c>
      <c r="C70" s="30">
        <v>531</v>
      </c>
      <c r="D70" s="98">
        <v>28</v>
      </c>
      <c r="E70" s="95" t="s">
        <v>95</v>
      </c>
      <c r="F70" s="98">
        <v>7</v>
      </c>
      <c r="G70" s="98">
        <v>1</v>
      </c>
    </row>
    <row r="71" spans="1:7" s="78" customFormat="1" ht="31.5">
      <c r="A71" s="133" t="s">
        <v>357</v>
      </c>
      <c r="B71" s="30" t="s">
        <v>354</v>
      </c>
      <c r="C71" s="30">
        <v>532</v>
      </c>
      <c r="D71" s="27">
        <v>17</v>
      </c>
      <c r="E71" s="95" t="s">
        <v>95</v>
      </c>
      <c r="F71" s="27">
        <v>9</v>
      </c>
      <c r="G71" s="27">
        <v>4</v>
      </c>
    </row>
    <row r="72" spans="1:7" s="78" customFormat="1" ht="31.5">
      <c r="A72" s="32" t="s">
        <v>261</v>
      </c>
      <c r="B72" s="30">
        <v>47</v>
      </c>
      <c r="C72" s="30">
        <v>54</v>
      </c>
      <c r="D72" s="98">
        <v>111</v>
      </c>
      <c r="E72" s="95" t="s">
        <v>95</v>
      </c>
      <c r="F72" s="98">
        <v>49</v>
      </c>
      <c r="G72" s="98">
        <v>8</v>
      </c>
    </row>
    <row r="73" spans="1:7" s="78" customFormat="1" ht="15.75">
      <c r="A73" s="133" t="s">
        <v>358</v>
      </c>
      <c r="B73" s="30" t="s">
        <v>355</v>
      </c>
      <c r="C73" s="30">
        <v>5414</v>
      </c>
      <c r="D73" s="27">
        <v>52</v>
      </c>
      <c r="E73" s="95" t="s">
        <v>95</v>
      </c>
      <c r="F73" s="27">
        <v>15</v>
      </c>
      <c r="G73" s="27">
        <v>5</v>
      </c>
    </row>
    <row r="74" spans="1:7" s="21" customFormat="1" ht="31.5" customHeight="1">
      <c r="A74" s="28" t="s">
        <v>669</v>
      </c>
      <c r="B74" s="30">
        <v>48</v>
      </c>
      <c r="C74" s="30">
        <v>6</v>
      </c>
      <c r="D74" s="27">
        <v>33</v>
      </c>
      <c r="E74" s="95" t="s">
        <v>95</v>
      </c>
      <c r="F74" s="27">
        <v>21</v>
      </c>
      <c r="G74" s="27">
        <v>2</v>
      </c>
    </row>
    <row r="75" spans="1:7" s="21" customFormat="1" ht="47.25">
      <c r="A75" s="32" t="s">
        <v>262</v>
      </c>
      <c r="B75" s="30">
        <v>49</v>
      </c>
      <c r="C75" s="30">
        <v>61</v>
      </c>
      <c r="D75" s="27">
        <v>20</v>
      </c>
      <c r="E75" s="95" t="s">
        <v>95</v>
      </c>
      <c r="F75" s="27">
        <v>13</v>
      </c>
      <c r="G75" s="27">
        <v>2</v>
      </c>
    </row>
    <row r="76" spans="1:7" s="21" customFormat="1" ht="31.5">
      <c r="A76" s="32" t="s">
        <v>263</v>
      </c>
      <c r="B76" s="30">
        <v>50</v>
      </c>
      <c r="C76" s="30">
        <v>62</v>
      </c>
      <c r="D76" s="98">
        <v>11</v>
      </c>
      <c r="E76" s="95" t="s">
        <v>95</v>
      </c>
      <c r="F76" s="98">
        <v>8</v>
      </c>
      <c r="G76" s="98">
        <v>0</v>
      </c>
    </row>
    <row r="77" spans="1:7" s="21" customFormat="1" ht="31.5">
      <c r="A77" s="133" t="s">
        <v>361</v>
      </c>
      <c r="B77" s="30" t="s">
        <v>359</v>
      </c>
      <c r="C77" s="30">
        <v>621</v>
      </c>
      <c r="D77" s="98">
        <v>8</v>
      </c>
      <c r="E77" s="95" t="s">
        <v>95</v>
      </c>
      <c r="F77" s="98">
        <v>6</v>
      </c>
      <c r="G77" s="98">
        <v>0</v>
      </c>
    </row>
    <row r="78" spans="1:7" s="21" customFormat="1" ht="47.25">
      <c r="A78" s="133" t="s">
        <v>670</v>
      </c>
      <c r="B78" s="30" t="s">
        <v>360</v>
      </c>
      <c r="C78" s="30">
        <v>622</v>
      </c>
      <c r="D78" s="98">
        <v>3</v>
      </c>
      <c r="E78" s="95" t="s">
        <v>95</v>
      </c>
      <c r="F78" s="98">
        <v>2</v>
      </c>
      <c r="G78" s="98">
        <v>0</v>
      </c>
    </row>
    <row r="79" spans="1:7" s="21" customFormat="1" ht="47.25">
      <c r="A79" s="32" t="s">
        <v>264</v>
      </c>
      <c r="B79" s="30">
        <v>51</v>
      </c>
      <c r="C79" s="30">
        <v>63</v>
      </c>
      <c r="D79" s="27">
        <v>2</v>
      </c>
      <c r="E79" s="95" t="s">
        <v>95</v>
      </c>
      <c r="F79" s="27">
        <v>0</v>
      </c>
      <c r="G79" s="27">
        <v>0</v>
      </c>
    </row>
    <row r="80" spans="1:7" s="21" customFormat="1" ht="47.25">
      <c r="A80" s="28" t="s">
        <v>671</v>
      </c>
      <c r="B80" s="30">
        <v>52</v>
      </c>
      <c r="C80" s="30">
        <v>7</v>
      </c>
      <c r="D80" s="27">
        <v>304</v>
      </c>
      <c r="E80" s="95" t="s">
        <v>95</v>
      </c>
      <c r="F80" s="27">
        <v>101</v>
      </c>
      <c r="G80" s="27">
        <v>28</v>
      </c>
    </row>
    <row r="81" spans="1:7" s="21" customFormat="1" ht="63">
      <c r="A81" s="32" t="s">
        <v>672</v>
      </c>
      <c r="B81" s="30">
        <v>53</v>
      </c>
      <c r="C81" s="30">
        <v>71</v>
      </c>
      <c r="D81" s="98">
        <v>81</v>
      </c>
      <c r="E81" s="95" t="s">
        <v>95</v>
      </c>
      <c r="F81" s="98">
        <v>23</v>
      </c>
      <c r="G81" s="98">
        <v>11</v>
      </c>
    </row>
    <row r="82" spans="1:7" s="21" customFormat="1" ht="31.5">
      <c r="A82" s="133" t="s">
        <v>673</v>
      </c>
      <c r="B82" s="30" t="s">
        <v>362</v>
      </c>
      <c r="C82" s="30">
        <v>711</v>
      </c>
      <c r="D82" s="98">
        <v>56</v>
      </c>
      <c r="E82" s="95" t="s">
        <v>95</v>
      </c>
      <c r="F82" s="98">
        <v>19</v>
      </c>
      <c r="G82" s="98">
        <v>10</v>
      </c>
    </row>
    <row r="83" spans="1:7" s="21" customFormat="1" ht="31.5">
      <c r="A83" s="133" t="s">
        <v>366</v>
      </c>
      <c r="B83" s="30" t="s">
        <v>363</v>
      </c>
      <c r="C83" s="30">
        <v>712</v>
      </c>
      <c r="D83" s="98">
        <v>23</v>
      </c>
      <c r="E83" s="95" t="s">
        <v>95</v>
      </c>
      <c r="F83" s="98">
        <v>3</v>
      </c>
      <c r="G83" s="98">
        <v>1</v>
      </c>
    </row>
    <row r="84" spans="1:7" s="21" customFormat="1" ht="31.5">
      <c r="A84" s="133" t="s">
        <v>674</v>
      </c>
      <c r="B84" s="30" t="s">
        <v>364</v>
      </c>
      <c r="C84" s="30">
        <v>713</v>
      </c>
      <c r="D84" s="98">
        <v>2</v>
      </c>
      <c r="E84" s="95" t="s">
        <v>95</v>
      </c>
      <c r="F84" s="98">
        <v>1</v>
      </c>
      <c r="G84" s="98">
        <v>0</v>
      </c>
    </row>
    <row r="85" spans="1:7" s="21" customFormat="1" ht="47.25">
      <c r="A85" s="32" t="s">
        <v>675</v>
      </c>
      <c r="B85" s="30">
        <v>54</v>
      </c>
      <c r="C85" s="30">
        <v>72</v>
      </c>
      <c r="D85" s="98">
        <v>135</v>
      </c>
      <c r="E85" s="95" t="s">
        <v>95</v>
      </c>
      <c r="F85" s="98">
        <v>45</v>
      </c>
      <c r="G85" s="98">
        <v>11</v>
      </c>
    </row>
    <row r="86" spans="1:7" s="21" customFormat="1" ht="63">
      <c r="A86" s="133" t="s">
        <v>676</v>
      </c>
      <c r="B86" s="30" t="s">
        <v>370</v>
      </c>
      <c r="C86" s="30">
        <v>721</v>
      </c>
      <c r="D86" s="98">
        <v>32</v>
      </c>
      <c r="E86" s="95" t="s">
        <v>95</v>
      </c>
      <c r="F86" s="98">
        <v>15</v>
      </c>
      <c r="G86" s="98">
        <v>2</v>
      </c>
    </row>
    <row r="87" spans="1:7" s="21" customFormat="1" ht="31.5">
      <c r="A87" s="133" t="s">
        <v>677</v>
      </c>
      <c r="B87" s="30" t="s">
        <v>371</v>
      </c>
      <c r="C87" s="30">
        <v>722</v>
      </c>
      <c r="D87" s="98">
        <v>12</v>
      </c>
      <c r="E87" s="95" t="s">
        <v>95</v>
      </c>
      <c r="F87" s="98">
        <v>1</v>
      </c>
      <c r="G87" s="98">
        <v>2</v>
      </c>
    </row>
    <row r="88" spans="1:7" s="21" customFormat="1" ht="47.25">
      <c r="A88" s="133" t="s">
        <v>426</v>
      </c>
      <c r="B88" s="30" t="s">
        <v>372</v>
      </c>
      <c r="C88" s="30">
        <v>723</v>
      </c>
      <c r="D88" s="27">
        <v>91</v>
      </c>
      <c r="E88" s="95" t="s">
        <v>95</v>
      </c>
      <c r="F88" s="27">
        <v>29</v>
      </c>
      <c r="G88" s="27">
        <v>7</v>
      </c>
    </row>
    <row r="89" spans="1:7" s="21" customFormat="1" ht="47.25">
      <c r="A89" s="32" t="s">
        <v>265</v>
      </c>
      <c r="B89" s="30">
        <v>55</v>
      </c>
      <c r="C89" s="30">
        <v>73</v>
      </c>
      <c r="D89" s="27">
        <v>3</v>
      </c>
      <c r="E89" s="95" t="s">
        <v>95</v>
      </c>
      <c r="F89" s="27">
        <v>1</v>
      </c>
      <c r="G89" s="27">
        <v>0</v>
      </c>
    </row>
    <row r="90" spans="1:7" s="21" customFormat="1" ht="15.75">
      <c r="A90" s="32" t="s">
        <v>266</v>
      </c>
      <c r="B90" s="30">
        <v>56</v>
      </c>
      <c r="C90" s="30">
        <v>74</v>
      </c>
      <c r="D90" s="27">
        <v>16</v>
      </c>
      <c r="E90" s="95" t="s">
        <v>95</v>
      </c>
      <c r="F90" s="27">
        <v>6</v>
      </c>
      <c r="G90" s="27">
        <v>1</v>
      </c>
    </row>
    <row r="91" spans="1:7" s="21" customFormat="1" ht="47.25">
      <c r="A91" s="32" t="s">
        <v>267</v>
      </c>
      <c r="B91" s="30">
        <v>57</v>
      </c>
      <c r="C91" s="30">
        <v>75</v>
      </c>
      <c r="D91" s="27">
        <v>69</v>
      </c>
      <c r="E91" s="95" t="s">
        <v>95</v>
      </c>
      <c r="F91" s="27">
        <v>26</v>
      </c>
      <c r="G91" s="27">
        <v>5</v>
      </c>
    </row>
    <row r="92" spans="1:7" s="21" customFormat="1" ht="47.25">
      <c r="A92" s="77" t="s">
        <v>268</v>
      </c>
      <c r="B92" s="30">
        <v>58</v>
      </c>
      <c r="C92" s="30">
        <v>751</v>
      </c>
      <c r="D92" s="27">
        <v>52</v>
      </c>
      <c r="E92" s="95" t="s">
        <v>95</v>
      </c>
      <c r="F92" s="27">
        <v>19</v>
      </c>
      <c r="G92" s="27">
        <v>1</v>
      </c>
    </row>
    <row r="93" spans="1:7" s="21" customFormat="1" ht="31.5">
      <c r="A93" s="77" t="s">
        <v>269</v>
      </c>
      <c r="B93" s="30">
        <v>59</v>
      </c>
      <c r="C93" s="30">
        <v>753</v>
      </c>
      <c r="D93" s="27">
        <v>9</v>
      </c>
      <c r="E93" s="95" t="s">
        <v>95</v>
      </c>
      <c r="F93" s="27">
        <v>3</v>
      </c>
      <c r="G93" s="27">
        <v>2</v>
      </c>
    </row>
    <row r="94" spans="1:13" s="21" customFormat="1" ht="31.5">
      <c r="A94" s="28" t="s">
        <v>678</v>
      </c>
      <c r="B94" s="30">
        <v>60</v>
      </c>
      <c r="C94" s="30">
        <v>8</v>
      </c>
      <c r="D94" s="27">
        <v>786</v>
      </c>
      <c r="E94" s="95" t="s">
        <v>95</v>
      </c>
      <c r="F94" s="27">
        <v>355</v>
      </c>
      <c r="G94" s="27">
        <v>39</v>
      </c>
      <c r="I94" s="70"/>
      <c r="J94" s="82"/>
      <c r="K94" s="70"/>
      <c r="L94" s="70"/>
      <c r="M94" s="82"/>
    </row>
    <row r="95" spans="1:13" s="21" customFormat="1" ht="63">
      <c r="A95" s="32" t="s">
        <v>679</v>
      </c>
      <c r="B95" s="30">
        <v>61</v>
      </c>
      <c r="C95" s="30">
        <v>81</v>
      </c>
      <c r="D95" s="98">
        <v>389</v>
      </c>
      <c r="E95" s="95" t="s">
        <v>95</v>
      </c>
      <c r="F95" s="98">
        <v>162</v>
      </c>
      <c r="G95" s="98">
        <v>26</v>
      </c>
      <c r="I95" s="70"/>
      <c r="J95" s="82"/>
      <c r="K95" s="70"/>
      <c r="L95" s="70"/>
      <c r="M95" s="82"/>
    </row>
    <row r="96" spans="1:13" s="21" customFormat="1" ht="47.25">
      <c r="A96" s="133" t="s">
        <v>680</v>
      </c>
      <c r="B96" s="30" t="s">
        <v>373</v>
      </c>
      <c r="C96" s="30">
        <v>811</v>
      </c>
      <c r="D96" s="98">
        <v>124</v>
      </c>
      <c r="E96" s="95" t="s">
        <v>95</v>
      </c>
      <c r="F96" s="98">
        <v>62</v>
      </c>
      <c r="G96" s="98">
        <v>11</v>
      </c>
      <c r="I96" s="70"/>
      <c r="J96" s="82"/>
      <c r="K96" s="70"/>
      <c r="L96" s="70"/>
      <c r="M96" s="82"/>
    </row>
    <row r="97" spans="1:13" s="21" customFormat="1" ht="31.5">
      <c r="A97" s="133" t="s">
        <v>381</v>
      </c>
      <c r="B97" s="30" t="s">
        <v>374</v>
      </c>
      <c r="C97" s="30">
        <v>812</v>
      </c>
      <c r="D97" s="98">
        <v>11</v>
      </c>
      <c r="E97" s="95" t="s">
        <v>95</v>
      </c>
      <c r="F97" s="98">
        <v>5</v>
      </c>
      <c r="G97" s="98">
        <v>1</v>
      </c>
      <c r="I97" s="70"/>
      <c r="J97" s="82"/>
      <c r="K97" s="70"/>
      <c r="L97" s="70"/>
      <c r="M97" s="82"/>
    </row>
    <row r="98" spans="1:13" s="21" customFormat="1" ht="47.25">
      <c r="A98" s="133" t="s">
        <v>382</v>
      </c>
      <c r="B98" s="30" t="s">
        <v>375</v>
      </c>
      <c r="C98" s="30">
        <v>813</v>
      </c>
      <c r="D98" s="98">
        <v>54</v>
      </c>
      <c r="E98" s="95" t="s">
        <v>95</v>
      </c>
      <c r="F98" s="98">
        <v>14</v>
      </c>
      <c r="G98" s="98">
        <v>6</v>
      </c>
      <c r="I98" s="70"/>
      <c r="J98" s="82"/>
      <c r="K98" s="70"/>
      <c r="L98" s="70"/>
      <c r="M98" s="82"/>
    </row>
    <row r="99" spans="1:13" s="21" customFormat="1" ht="31.5">
      <c r="A99" s="133" t="s">
        <v>383</v>
      </c>
      <c r="B99" s="104" t="s">
        <v>376</v>
      </c>
      <c r="C99" s="30">
        <v>814</v>
      </c>
      <c r="D99" s="98">
        <v>0</v>
      </c>
      <c r="E99" s="95" t="s">
        <v>95</v>
      </c>
      <c r="F99" s="98">
        <v>0</v>
      </c>
      <c r="G99" s="98">
        <v>0</v>
      </c>
      <c r="I99" s="70"/>
      <c r="J99" s="82"/>
      <c r="K99" s="70"/>
      <c r="L99" s="70"/>
      <c r="M99" s="82"/>
    </row>
    <row r="100" spans="1:13" s="21" customFormat="1" ht="31.5">
      <c r="A100" s="133" t="s">
        <v>384</v>
      </c>
      <c r="B100" s="104" t="s">
        <v>377</v>
      </c>
      <c r="C100" s="30">
        <v>815</v>
      </c>
      <c r="D100" s="98">
        <v>5</v>
      </c>
      <c r="E100" s="95" t="s">
        <v>95</v>
      </c>
      <c r="F100" s="98">
        <v>2</v>
      </c>
      <c r="G100" s="98">
        <v>0</v>
      </c>
      <c r="I100" s="70"/>
      <c r="J100" s="82"/>
      <c r="K100" s="70"/>
      <c r="L100" s="70"/>
      <c r="M100" s="82"/>
    </row>
    <row r="101" spans="1:13" s="21" customFormat="1" ht="31.5">
      <c r="A101" s="133" t="s">
        <v>385</v>
      </c>
      <c r="B101" s="104" t="s">
        <v>378</v>
      </c>
      <c r="C101" s="30">
        <v>816</v>
      </c>
      <c r="D101" s="98">
        <v>6</v>
      </c>
      <c r="E101" s="95" t="s">
        <v>95</v>
      </c>
      <c r="F101" s="98">
        <v>3</v>
      </c>
      <c r="G101" s="98">
        <v>0</v>
      </c>
      <c r="I101" s="70"/>
      <c r="J101" s="82"/>
      <c r="K101" s="70"/>
      <c r="L101" s="70"/>
      <c r="M101" s="82"/>
    </row>
    <row r="102" spans="1:13" s="21" customFormat="1" ht="31.5">
      <c r="A102" s="133" t="s">
        <v>386</v>
      </c>
      <c r="B102" s="104" t="s">
        <v>379</v>
      </c>
      <c r="C102" s="30">
        <v>817</v>
      </c>
      <c r="D102" s="98">
        <v>2</v>
      </c>
      <c r="E102" s="95" t="s">
        <v>95</v>
      </c>
      <c r="F102" s="98">
        <v>0</v>
      </c>
      <c r="G102" s="98">
        <v>0</v>
      </c>
      <c r="I102" s="70"/>
      <c r="J102" s="82"/>
      <c r="K102" s="70"/>
      <c r="L102" s="70"/>
      <c r="M102" s="82"/>
    </row>
    <row r="103" spans="1:13" s="21" customFormat="1" ht="31.5">
      <c r="A103" s="133" t="s">
        <v>387</v>
      </c>
      <c r="B103" s="104" t="s">
        <v>380</v>
      </c>
      <c r="C103" s="30">
        <v>818</v>
      </c>
      <c r="D103" s="98">
        <v>187</v>
      </c>
      <c r="E103" s="95" t="s">
        <v>95</v>
      </c>
      <c r="F103" s="98">
        <v>76</v>
      </c>
      <c r="G103" s="98">
        <v>8</v>
      </c>
      <c r="I103" s="70"/>
      <c r="J103" s="82"/>
      <c r="K103" s="70"/>
      <c r="L103" s="70"/>
      <c r="M103" s="82"/>
    </row>
    <row r="104" spans="1:13" s="21" customFormat="1" ht="15.75">
      <c r="A104" s="32" t="s">
        <v>270</v>
      </c>
      <c r="B104" s="30">
        <v>62</v>
      </c>
      <c r="C104" s="30">
        <v>82</v>
      </c>
      <c r="D104" s="27">
        <v>3</v>
      </c>
      <c r="E104" s="95" t="s">
        <v>95</v>
      </c>
      <c r="F104" s="27">
        <v>1</v>
      </c>
      <c r="G104" s="27">
        <v>0</v>
      </c>
      <c r="I104" s="70"/>
      <c r="J104" s="82"/>
      <c r="K104" s="70"/>
      <c r="L104" s="70"/>
      <c r="M104" s="82"/>
    </row>
    <row r="105" spans="1:13" s="21" customFormat="1" ht="31.5">
      <c r="A105" s="32" t="s">
        <v>681</v>
      </c>
      <c r="B105" s="30">
        <v>63</v>
      </c>
      <c r="C105" s="30">
        <v>83</v>
      </c>
      <c r="D105" s="98">
        <v>394</v>
      </c>
      <c r="E105" s="95" t="s">
        <v>95</v>
      </c>
      <c r="F105" s="98">
        <v>192</v>
      </c>
      <c r="G105" s="98">
        <v>13</v>
      </c>
      <c r="I105" s="70"/>
      <c r="J105" s="82"/>
      <c r="K105" s="70"/>
      <c r="L105" s="70"/>
      <c r="M105" s="82"/>
    </row>
    <row r="106" spans="1:13" s="21" customFormat="1" ht="48" customHeight="1">
      <c r="A106" s="77" t="s">
        <v>682</v>
      </c>
      <c r="B106" s="30" t="s">
        <v>388</v>
      </c>
      <c r="C106" s="30">
        <v>831</v>
      </c>
      <c r="D106" s="98">
        <v>29</v>
      </c>
      <c r="E106" s="95" t="s">
        <v>95</v>
      </c>
      <c r="F106" s="98">
        <v>4</v>
      </c>
      <c r="G106" s="98">
        <v>2</v>
      </c>
      <c r="I106" s="70"/>
      <c r="J106" s="82"/>
      <c r="K106" s="70"/>
      <c r="L106" s="70"/>
      <c r="M106" s="82"/>
    </row>
    <row r="107" spans="1:13" s="21" customFormat="1" ht="31.5">
      <c r="A107" s="77" t="s">
        <v>453</v>
      </c>
      <c r="B107" s="104" t="s">
        <v>389</v>
      </c>
      <c r="C107" s="30">
        <v>832</v>
      </c>
      <c r="D107" s="98">
        <v>203</v>
      </c>
      <c r="E107" s="95" t="s">
        <v>95</v>
      </c>
      <c r="F107" s="98">
        <v>93</v>
      </c>
      <c r="G107" s="98">
        <v>6</v>
      </c>
      <c r="I107" s="70"/>
      <c r="J107" s="82"/>
      <c r="K107" s="70"/>
      <c r="L107" s="70"/>
      <c r="M107" s="82"/>
    </row>
    <row r="108" spans="1:13" s="21" customFormat="1" ht="15.75">
      <c r="A108" s="77" t="s">
        <v>454</v>
      </c>
      <c r="B108" s="104" t="s">
        <v>390</v>
      </c>
      <c r="C108" s="30">
        <v>833</v>
      </c>
      <c r="D108" s="98">
        <v>3</v>
      </c>
      <c r="E108" s="95" t="s">
        <v>95</v>
      </c>
      <c r="F108" s="98">
        <v>2</v>
      </c>
      <c r="G108" s="98">
        <v>0</v>
      </c>
      <c r="I108" s="70"/>
      <c r="J108" s="82"/>
      <c r="K108" s="70"/>
      <c r="L108" s="70"/>
      <c r="M108" s="82"/>
    </row>
    <row r="109" spans="1:13" s="21" customFormat="1" ht="15.75">
      <c r="A109" s="77" t="s">
        <v>455</v>
      </c>
      <c r="B109" s="104" t="s">
        <v>391</v>
      </c>
      <c r="C109" s="30">
        <v>834</v>
      </c>
      <c r="D109" s="98">
        <v>157</v>
      </c>
      <c r="E109" s="95" t="s">
        <v>95</v>
      </c>
      <c r="F109" s="98">
        <v>92</v>
      </c>
      <c r="G109" s="98">
        <v>5</v>
      </c>
      <c r="I109" s="70"/>
      <c r="J109" s="82"/>
      <c r="K109" s="70"/>
      <c r="L109" s="70"/>
      <c r="M109" s="82"/>
    </row>
    <row r="110" spans="1:13" s="21" customFormat="1" ht="31.5">
      <c r="A110" s="77" t="s">
        <v>456</v>
      </c>
      <c r="B110" s="104" t="s">
        <v>392</v>
      </c>
      <c r="C110" s="30">
        <v>835</v>
      </c>
      <c r="D110" s="98">
        <v>2</v>
      </c>
      <c r="E110" s="95" t="s">
        <v>95</v>
      </c>
      <c r="F110" s="98">
        <v>1</v>
      </c>
      <c r="G110" s="98">
        <v>0</v>
      </c>
      <c r="I110" s="70"/>
      <c r="J110" s="82"/>
      <c r="K110" s="70"/>
      <c r="L110" s="70"/>
      <c r="M110" s="82"/>
    </row>
    <row r="111" spans="1:13" s="21" customFormat="1" ht="31.5">
      <c r="A111" s="28" t="s">
        <v>683</v>
      </c>
      <c r="B111" s="30">
        <v>64</v>
      </c>
      <c r="C111" s="30">
        <v>9</v>
      </c>
      <c r="D111" s="27">
        <v>887</v>
      </c>
      <c r="E111" s="95" t="s">
        <v>95</v>
      </c>
      <c r="F111" s="27">
        <v>449</v>
      </c>
      <c r="G111" s="27">
        <v>94</v>
      </c>
      <c r="I111" s="70"/>
      <c r="J111" s="82"/>
      <c r="K111" s="70"/>
      <c r="L111" s="70"/>
      <c r="M111" s="82"/>
    </row>
    <row r="112" spans="1:13" s="21" customFormat="1" ht="31.5">
      <c r="A112" s="32" t="s">
        <v>271</v>
      </c>
      <c r="B112" s="30">
        <v>65</v>
      </c>
      <c r="C112" s="30">
        <v>91</v>
      </c>
      <c r="D112" s="27">
        <v>54</v>
      </c>
      <c r="E112" s="95" t="s">
        <v>95</v>
      </c>
      <c r="F112" s="27">
        <v>22</v>
      </c>
      <c r="G112" s="27">
        <v>1</v>
      </c>
      <c r="I112" s="70"/>
      <c r="J112" s="82"/>
      <c r="K112" s="70"/>
      <c r="L112" s="70"/>
      <c r="M112" s="82"/>
    </row>
    <row r="113" spans="1:13" s="21" customFormat="1" ht="31.5">
      <c r="A113" s="32" t="s">
        <v>272</v>
      </c>
      <c r="B113" s="30">
        <v>66</v>
      </c>
      <c r="C113" s="30">
        <v>92</v>
      </c>
      <c r="D113" s="27">
        <v>5</v>
      </c>
      <c r="E113" s="95" t="s">
        <v>95</v>
      </c>
      <c r="F113" s="27">
        <v>5</v>
      </c>
      <c r="G113" s="27">
        <v>0</v>
      </c>
      <c r="I113" s="70"/>
      <c r="J113" s="82"/>
      <c r="K113" s="70"/>
      <c r="L113" s="70"/>
      <c r="M113" s="82"/>
    </row>
    <row r="114" spans="1:13" s="21" customFormat="1" ht="47.25">
      <c r="A114" s="32" t="s">
        <v>274</v>
      </c>
      <c r="B114" s="30">
        <v>67</v>
      </c>
      <c r="C114" s="30">
        <v>93</v>
      </c>
      <c r="D114" s="27">
        <v>231</v>
      </c>
      <c r="E114" s="95" t="s">
        <v>95</v>
      </c>
      <c r="F114" s="27">
        <v>97</v>
      </c>
      <c r="G114" s="27">
        <v>62</v>
      </c>
      <c r="I114" s="70"/>
      <c r="J114" s="82"/>
      <c r="K114" s="70"/>
      <c r="L114" s="70"/>
      <c r="M114" s="82"/>
    </row>
    <row r="115" spans="1:13" s="21" customFormat="1" ht="43.5" customHeight="1">
      <c r="A115" s="77" t="s">
        <v>277</v>
      </c>
      <c r="B115" s="30">
        <v>68</v>
      </c>
      <c r="C115" s="30">
        <v>931</v>
      </c>
      <c r="D115" s="27">
        <v>0</v>
      </c>
      <c r="E115" s="95" t="s">
        <v>95</v>
      </c>
      <c r="F115" s="27">
        <v>0</v>
      </c>
      <c r="G115" s="27">
        <v>0</v>
      </c>
      <c r="I115" s="70"/>
      <c r="J115" s="82"/>
      <c r="K115" s="70"/>
      <c r="L115" s="70"/>
      <c r="M115" s="82"/>
    </row>
    <row r="116" spans="1:13" s="21" customFormat="1" ht="63">
      <c r="A116" s="79" t="s">
        <v>280</v>
      </c>
      <c r="B116" s="30">
        <v>69</v>
      </c>
      <c r="C116" s="30">
        <v>9312</v>
      </c>
      <c r="D116" s="27">
        <v>0</v>
      </c>
      <c r="E116" s="95" t="s">
        <v>95</v>
      </c>
      <c r="F116" s="27">
        <v>0</v>
      </c>
      <c r="G116" s="27">
        <v>0</v>
      </c>
      <c r="I116" s="70"/>
      <c r="J116" s="82"/>
      <c r="K116" s="70"/>
      <c r="L116" s="70"/>
      <c r="M116" s="82"/>
    </row>
    <row r="117" spans="1:13" s="21" customFormat="1" ht="31.5">
      <c r="A117" s="79" t="s">
        <v>281</v>
      </c>
      <c r="B117" s="30">
        <v>70</v>
      </c>
      <c r="C117" s="30">
        <v>9313</v>
      </c>
      <c r="D117" s="27">
        <v>0</v>
      </c>
      <c r="E117" s="95" t="s">
        <v>95</v>
      </c>
      <c r="F117" s="27">
        <v>0</v>
      </c>
      <c r="G117" s="27">
        <v>0</v>
      </c>
      <c r="I117" s="70"/>
      <c r="J117" s="82"/>
      <c r="K117" s="70"/>
      <c r="L117" s="70"/>
      <c r="M117" s="82"/>
    </row>
    <row r="118" spans="1:13" s="21" customFormat="1" ht="31.5">
      <c r="A118" s="77" t="s">
        <v>278</v>
      </c>
      <c r="B118" s="30">
        <v>71</v>
      </c>
      <c r="C118" s="30">
        <v>932</v>
      </c>
      <c r="D118" s="27">
        <v>25</v>
      </c>
      <c r="E118" s="95" t="s">
        <v>95</v>
      </c>
      <c r="F118" s="27">
        <v>18</v>
      </c>
      <c r="G118" s="27">
        <v>0</v>
      </c>
      <c r="I118" s="70"/>
      <c r="J118" s="82"/>
      <c r="K118" s="70"/>
      <c r="L118" s="70"/>
      <c r="M118" s="82"/>
    </row>
    <row r="119" spans="1:13" s="21" customFormat="1" ht="31.5">
      <c r="A119" s="77" t="s">
        <v>279</v>
      </c>
      <c r="B119" s="30">
        <v>72</v>
      </c>
      <c r="C119" s="30">
        <v>933</v>
      </c>
      <c r="D119" s="98">
        <v>206</v>
      </c>
      <c r="E119" s="95" t="s">
        <v>95</v>
      </c>
      <c r="F119" s="98">
        <v>79</v>
      </c>
      <c r="G119" s="98">
        <v>62</v>
      </c>
      <c r="I119" s="70"/>
      <c r="J119" s="82"/>
      <c r="K119" s="70"/>
      <c r="L119" s="70"/>
      <c r="M119" s="82"/>
    </row>
    <row r="120" spans="1:13" s="21" customFormat="1" ht="15.75">
      <c r="A120" s="135" t="s">
        <v>394</v>
      </c>
      <c r="B120" s="30" t="s">
        <v>393</v>
      </c>
      <c r="C120" s="30">
        <v>9333</v>
      </c>
      <c r="D120" s="98">
        <v>198</v>
      </c>
      <c r="E120" s="95" t="s">
        <v>95</v>
      </c>
      <c r="F120" s="98">
        <v>78</v>
      </c>
      <c r="G120" s="98">
        <v>60</v>
      </c>
      <c r="I120" s="70"/>
      <c r="J120" s="82"/>
      <c r="K120" s="70"/>
      <c r="L120" s="70"/>
      <c r="M120" s="82"/>
    </row>
    <row r="121" spans="1:13" s="21" customFormat="1" ht="15.75">
      <c r="A121" s="32" t="s">
        <v>275</v>
      </c>
      <c r="B121" s="30">
        <v>73</v>
      </c>
      <c r="C121" s="30">
        <v>94</v>
      </c>
      <c r="D121" s="27">
        <v>0</v>
      </c>
      <c r="E121" s="95" t="s">
        <v>95</v>
      </c>
      <c r="F121" s="27">
        <v>0</v>
      </c>
      <c r="G121" s="27">
        <v>0</v>
      </c>
      <c r="I121" s="70"/>
      <c r="J121" s="82"/>
      <c r="K121" s="70"/>
      <c r="L121" s="70"/>
      <c r="M121" s="82"/>
    </row>
    <row r="122" spans="1:13" s="21" customFormat="1" ht="31.5">
      <c r="A122" s="32" t="s">
        <v>276</v>
      </c>
      <c r="B122" s="30">
        <v>74</v>
      </c>
      <c r="C122" s="30">
        <v>95</v>
      </c>
      <c r="D122" s="27">
        <v>0</v>
      </c>
      <c r="E122" s="95" t="s">
        <v>95</v>
      </c>
      <c r="F122" s="27">
        <v>0</v>
      </c>
      <c r="G122" s="27">
        <v>0</v>
      </c>
      <c r="I122" s="70"/>
      <c r="J122" s="82"/>
      <c r="K122" s="70"/>
      <c r="L122" s="70"/>
      <c r="M122" s="82"/>
    </row>
    <row r="123" spans="1:13" s="21" customFormat="1" ht="47.25">
      <c r="A123" s="32" t="s">
        <v>684</v>
      </c>
      <c r="B123" s="30">
        <v>75</v>
      </c>
      <c r="C123" s="30">
        <v>96</v>
      </c>
      <c r="D123" s="98">
        <v>597</v>
      </c>
      <c r="E123" s="95" t="s">
        <v>95</v>
      </c>
      <c r="F123" s="98">
        <v>325</v>
      </c>
      <c r="G123" s="98">
        <v>31</v>
      </c>
      <c r="I123" s="70"/>
      <c r="J123" s="82"/>
      <c r="K123" s="70"/>
      <c r="L123" s="70"/>
      <c r="M123" s="82"/>
    </row>
    <row r="124" spans="1:13" s="21" customFormat="1" ht="47.25">
      <c r="A124" s="136" t="s">
        <v>685</v>
      </c>
      <c r="B124" s="30" t="s">
        <v>395</v>
      </c>
      <c r="C124" s="30">
        <v>961</v>
      </c>
      <c r="D124" s="98">
        <v>242</v>
      </c>
      <c r="E124" s="95" t="s">
        <v>95</v>
      </c>
      <c r="F124" s="98">
        <v>99</v>
      </c>
      <c r="G124" s="98">
        <v>22</v>
      </c>
      <c r="I124" s="70"/>
      <c r="J124" s="82"/>
      <c r="K124" s="70"/>
      <c r="L124" s="70"/>
      <c r="M124" s="82"/>
    </row>
    <row r="125" spans="1:13" s="21" customFormat="1" ht="15.75">
      <c r="A125" s="136" t="s">
        <v>398</v>
      </c>
      <c r="B125" s="30" t="s">
        <v>396</v>
      </c>
      <c r="C125" s="30">
        <v>962</v>
      </c>
      <c r="D125" s="98">
        <v>355</v>
      </c>
      <c r="E125" s="95" t="s">
        <v>95</v>
      </c>
      <c r="F125" s="98">
        <v>226</v>
      </c>
      <c r="G125" s="98">
        <v>9</v>
      </c>
      <c r="I125" s="70"/>
      <c r="J125" s="82"/>
      <c r="K125" s="70"/>
      <c r="L125" s="70"/>
      <c r="M125" s="82"/>
    </row>
    <row r="126" spans="1:13" s="21" customFormat="1" ht="15.75">
      <c r="A126" s="137" t="s">
        <v>399</v>
      </c>
      <c r="B126" s="30" t="s">
        <v>397</v>
      </c>
      <c r="C126" s="30">
        <v>9622</v>
      </c>
      <c r="D126" s="27">
        <v>167</v>
      </c>
      <c r="E126" s="95" t="s">
        <v>95</v>
      </c>
      <c r="F126" s="27">
        <v>120</v>
      </c>
      <c r="G126" s="27">
        <v>3</v>
      </c>
      <c r="I126" s="70"/>
      <c r="J126" s="82"/>
      <c r="K126" s="70"/>
      <c r="L126" s="70"/>
      <c r="M126" s="82"/>
    </row>
    <row r="127" spans="1:13" s="21" customFormat="1" ht="15.75">
      <c r="A127" s="28" t="s">
        <v>273</v>
      </c>
      <c r="B127" s="30">
        <v>76</v>
      </c>
      <c r="C127" s="30">
        <v>0</v>
      </c>
      <c r="D127" s="27">
        <v>5</v>
      </c>
      <c r="E127" s="95" t="s">
        <v>95</v>
      </c>
      <c r="F127" s="27">
        <v>2</v>
      </c>
      <c r="G127" s="27">
        <v>0</v>
      </c>
      <c r="I127" s="70"/>
      <c r="J127" s="82"/>
      <c r="K127" s="70"/>
      <c r="L127" s="70"/>
      <c r="M127" s="82"/>
    </row>
    <row r="128" spans="1:7" ht="15">
      <c r="A128" s="21"/>
      <c r="B128" s="21"/>
      <c r="D128" s="21"/>
      <c r="E128" s="21"/>
      <c r="F128" s="21"/>
      <c r="G128" s="21"/>
    </row>
  </sheetData>
  <sheetProtection/>
  <mergeCells count="7">
    <mergeCell ref="E4:G4"/>
    <mergeCell ref="A4:A5"/>
    <mergeCell ref="B4:B5"/>
    <mergeCell ref="D4:D5"/>
    <mergeCell ref="A2:G2"/>
    <mergeCell ref="A3:G3"/>
    <mergeCell ref="C4:C5"/>
  </mergeCells>
  <printOptions/>
  <pageMargins left="0.7" right="0.7" top="0.75" bottom="0.75" header="0.3" footer="0.3"/>
  <pageSetup horizontalDpi="200" verticalDpi="200" orientation="portrait" paperSize="9" scale="67" r:id="rId1"/>
  <rowBreaks count="3" manualBreakCount="3">
    <brk id="40" max="6" man="1"/>
    <brk id="73" max="6" man="1"/>
    <brk id="10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K22"/>
  <sheetViews>
    <sheetView view="pageBreakPreview" zoomScaleSheetLayoutView="100" zoomScalePageLayoutView="0" workbookViewId="0" topLeftCell="A1">
      <selection activeCell="A12" sqref="A12"/>
    </sheetView>
  </sheetViews>
  <sheetFormatPr defaultColWidth="9.140625" defaultRowHeight="15"/>
  <cols>
    <col min="1" max="1" width="63.140625" style="0" customWidth="1"/>
    <col min="2" max="2" width="8.00390625" style="0" customWidth="1"/>
    <col min="3" max="10" width="12.7109375" style="0" customWidth="1"/>
  </cols>
  <sheetData>
    <row r="1" spans="1:10" ht="1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21.75" customHeight="1">
      <c r="A2" s="232" t="s">
        <v>93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 ht="15">
      <c r="A3" s="240" t="s">
        <v>185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5" customHeight="1">
      <c r="A4" s="242"/>
      <c r="B4" s="234" t="s">
        <v>135</v>
      </c>
      <c r="C4" s="234" t="s">
        <v>176</v>
      </c>
      <c r="D4" s="234" t="s">
        <v>177</v>
      </c>
      <c r="E4" s="234" t="s">
        <v>178</v>
      </c>
      <c r="F4" s="234" t="s">
        <v>179</v>
      </c>
      <c r="G4" s="234" t="s">
        <v>744</v>
      </c>
      <c r="H4" s="234" t="s">
        <v>94</v>
      </c>
      <c r="I4" s="234"/>
      <c r="J4" s="234"/>
    </row>
    <row r="5" spans="1:10" ht="126">
      <c r="A5" s="243"/>
      <c r="B5" s="234"/>
      <c r="C5" s="234"/>
      <c r="D5" s="234"/>
      <c r="E5" s="234"/>
      <c r="F5" s="234"/>
      <c r="G5" s="234"/>
      <c r="H5" s="24" t="s">
        <v>25</v>
      </c>
      <c r="I5" s="24" t="s">
        <v>180</v>
      </c>
      <c r="J5" s="24" t="s">
        <v>181</v>
      </c>
    </row>
    <row r="6" spans="1:11" ht="15.75">
      <c r="A6" s="55" t="s">
        <v>3</v>
      </c>
      <c r="B6" s="26" t="s">
        <v>4</v>
      </c>
      <c r="C6" s="76">
        <v>1</v>
      </c>
      <c r="D6" s="76">
        <v>2</v>
      </c>
      <c r="E6" s="76">
        <v>3</v>
      </c>
      <c r="F6" s="76">
        <v>4</v>
      </c>
      <c r="G6" s="76">
        <v>5</v>
      </c>
      <c r="H6" s="76">
        <v>6</v>
      </c>
      <c r="I6" s="76">
        <v>7</v>
      </c>
      <c r="J6" s="76">
        <v>8</v>
      </c>
      <c r="K6" s="21"/>
    </row>
    <row r="7" spans="1:11" ht="47.25">
      <c r="A7" s="56" t="s">
        <v>282</v>
      </c>
      <c r="B7" s="99">
        <v>1</v>
      </c>
      <c r="C7" s="27">
        <v>869</v>
      </c>
      <c r="D7" s="95" t="s">
        <v>95</v>
      </c>
      <c r="E7" s="95" t="s">
        <v>95</v>
      </c>
      <c r="F7" s="95" t="s">
        <v>95</v>
      </c>
      <c r="G7" s="98">
        <v>967</v>
      </c>
      <c r="H7" s="27">
        <v>582</v>
      </c>
      <c r="I7" s="93">
        <v>966</v>
      </c>
      <c r="J7" s="27">
        <v>189</v>
      </c>
      <c r="K7" s="21"/>
    </row>
    <row r="8" spans="1:11" ht="26.25" customHeight="1">
      <c r="A8" s="38" t="s">
        <v>400</v>
      </c>
      <c r="B8" s="99">
        <v>2</v>
      </c>
      <c r="C8" s="27">
        <v>10880</v>
      </c>
      <c r="D8" s="27">
        <v>75231</v>
      </c>
      <c r="E8" s="98">
        <v>70288</v>
      </c>
      <c r="F8" s="98">
        <v>7663</v>
      </c>
      <c r="G8" s="98">
        <v>15823</v>
      </c>
      <c r="H8" s="98">
        <v>11096</v>
      </c>
      <c r="I8" s="100">
        <v>15809</v>
      </c>
      <c r="J8" s="27">
        <v>486</v>
      </c>
      <c r="K8" s="21"/>
    </row>
    <row r="9" spans="1:11" ht="31.5">
      <c r="A9" s="58" t="s">
        <v>182</v>
      </c>
      <c r="B9" s="99">
        <v>3</v>
      </c>
      <c r="C9" s="27">
        <v>545</v>
      </c>
      <c r="D9" s="27">
        <v>2009</v>
      </c>
      <c r="E9" s="27">
        <v>1911</v>
      </c>
      <c r="F9" s="27">
        <v>78</v>
      </c>
      <c r="G9" s="98">
        <v>643</v>
      </c>
      <c r="H9" s="27">
        <v>407</v>
      </c>
      <c r="I9" s="93">
        <v>639</v>
      </c>
      <c r="J9" s="95" t="s">
        <v>95</v>
      </c>
      <c r="K9" s="21"/>
    </row>
    <row r="10" spans="1:11" ht="15.75">
      <c r="A10" s="59" t="s">
        <v>183</v>
      </c>
      <c r="B10" s="99">
        <v>4</v>
      </c>
      <c r="C10" s="27">
        <v>436</v>
      </c>
      <c r="D10" s="27">
        <v>1505</v>
      </c>
      <c r="E10" s="27">
        <v>1455</v>
      </c>
      <c r="F10" s="27">
        <v>17</v>
      </c>
      <c r="G10" s="27">
        <v>486</v>
      </c>
      <c r="H10" s="27">
        <v>257</v>
      </c>
      <c r="I10" s="93">
        <v>483</v>
      </c>
      <c r="J10" s="95" t="s">
        <v>95</v>
      </c>
      <c r="K10" s="21"/>
    </row>
    <row r="11" spans="1:11" ht="15.75">
      <c r="A11" s="60" t="s">
        <v>184</v>
      </c>
      <c r="B11" s="99">
        <v>5</v>
      </c>
      <c r="C11" s="27">
        <v>0</v>
      </c>
      <c r="D11" s="27">
        <v>17</v>
      </c>
      <c r="E11" s="27">
        <v>0</v>
      </c>
      <c r="F11" s="27">
        <v>0</v>
      </c>
      <c r="G11" s="27">
        <v>17</v>
      </c>
      <c r="H11" s="27">
        <v>17</v>
      </c>
      <c r="I11" s="93">
        <v>17</v>
      </c>
      <c r="J11" s="95" t="s">
        <v>95</v>
      </c>
      <c r="K11" s="21"/>
    </row>
    <row r="12" spans="1:11" ht="47.25">
      <c r="A12" s="61" t="s">
        <v>686</v>
      </c>
      <c r="B12" s="95">
        <v>6</v>
      </c>
      <c r="C12" s="27">
        <v>2889</v>
      </c>
      <c r="D12" s="27">
        <v>31344</v>
      </c>
      <c r="E12" s="27">
        <v>31472</v>
      </c>
      <c r="F12" s="27">
        <v>1439</v>
      </c>
      <c r="G12" s="98">
        <v>2761</v>
      </c>
      <c r="H12" s="98">
        <v>499</v>
      </c>
      <c r="I12" s="93">
        <v>2750</v>
      </c>
      <c r="J12" s="27">
        <v>109</v>
      </c>
      <c r="K12" s="21"/>
    </row>
    <row r="13" spans="1:11" ht="15.75">
      <c r="A13" s="54" t="s">
        <v>96</v>
      </c>
      <c r="B13" s="95">
        <v>7</v>
      </c>
      <c r="C13" s="98">
        <v>737</v>
      </c>
      <c r="D13" s="27">
        <v>9882</v>
      </c>
      <c r="E13" s="27">
        <v>9546</v>
      </c>
      <c r="F13" s="27">
        <v>4172</v>
      </c>
      <c r="G13" s="98">
        <v>1073</v>
      </c>
      <c r="H13" s="98">
        <v>471</v>
      </c>
      <c r="I13" s="93">
        <v>1072</v>
      </c>
      <c r="J13" s="27">
        <v>65</v>
      </c>
      <c r="K13" s="21"/>
    </row>
    <row r="14" spans="1:11" ht="15.75">
      <c r="A14" s="28" t="s">
        <v>26</v>
      </c>
      <c r="B14" s="95">
        <v>8</v>
      </c>
      <c r="C14" s="98">
        <v>7254</v>
      </c>
      <c r="D14" s="27">
        <v>34005</v>
      </c>
      <c r="E14" s="27">
        <v>29270</v>
      </c>
      <c r="F14" s="27">
        <v>2052</v>
      </c>
      <c r="G14" s="98">
        <v>11989</v>
      </c>
      <c r="H14" s="98">
        <v>10126</v>
      </c>
      <c r="I14" s="93">
        <v>11987</v>
      </c>
      <c r="J14" s="27">
        <v>312</v>
      </c>
      <c r="K14" s="21"/>
    </row>
    <row r="15" spans="1:10" ht="15.75">
      <c r="A15" s="41"/>
      <c r="B15" s="37"/>
      <c r="C15" s="37"/>
      <c r="D15" s="37"/>
      <c r="E15" s="37"/>
      <c r="F15" s="37"/>
      <c r="G15" s="21"/>
      <c r="H15" s="21"/>
      <c r="I15" s="21"/>
      <c r="J15" s="21"/>
    </row>
    <row r="16" spans="1:10" ht="45" customHeight="1">
      <c r="A16" s="237" t="s">
        <v>687</v>
      </c>
      <c r="B16" s="238"/>
      <c r="C16" s="238"/>
      <c r="D16" s="239"/>
      <c r="E16" s="37"/>
      <c r="F16" s="37"/>
      <c r="G16" s="21"/>
      <c r="H16" s="21"/>
      <c r="I16" s="21"/>
      <c r="J16" s="21"/>
    </row>
    <row r="17" spans="1:10" ht="15.75">
      <c r="A17" s="235" t="s">
        <v>97</v>
      </c>
      <c r="B17" s="236"/>
      <c r="C17" s="27">
        <v>3628</v>
      </c>
      <c r="D17" s="39" t="s">
        <v>642</v>
      </c>
      <c r="E17" s="37"/>
      <c r="F17" s="37"/>
      <c r="G17" s="21"/>
      <c r="H17" s="21"/>
      <c r="I17" s="21"/>
      <c r="J17" s="21"/>
    </row>
    <row r="18" spans="1:10" ht="15.75">
      <c r="A18" s="235" t="s">
        <v>31</v>
      </c>
      <c r="B18" s="236"/>
      <c r="C18" s="27">
        <v>4479</v>
      </c>
      <c r="D18" s="39" t="s">
        <v>642</v>
      </c>
      <c r="E18" s="37"/>
      <c r="F18" s="37"/>
      <c r="G18" s="21"/>
      <c r="H18" s="21"/>
      <c r="I18" s="21"/>
      <c r="J18" s="21"/>
    </row>
    <row r="19" spans="1:10" ht="15.75">
      <c r="A19" s="235" t="s">
        <v>32</v>
      </c>
      <c r="B19" s="236"/>
      <c r="C19" s="27">
        <v>3200</v>
      </c>
      <c r="D19" s="39" t="s">
        <v>642</v>
      </c>
      <c r="E19" s="37"/>
      <c r="F19" s="37"/>
      <c r="G19" s="21"/>
      <c r="H19" s="21"/>
      <c r="I19" s="21"/>
      <c r="J19" s="21"/>
    </row>
    <row r="20" spans="1:10" ht="15.75">
      <c r="A20" s="235" t="s">
        <v>33</v>
      </c>
      <c r="B20" s="236"/>
      <c r="C20" s="27">
        <v>1728</v>
      </c>
      <c r="D20" s="39" t="s">
        <v>642</v>
      </c>
      <c r="E20" s="37"/>
      <c r="F20" s="37"/>
      <c r="G20" s="21"/>
      <c r="H20" s="21"/>
      <c r="I20" s="21"/>
      <c r="J20" s="21"/>
    </row>
    <row r="21" spans="1:10" ht="15.75">
      <c r="A21" s="235" t="s">
        <v>34</v>
      </c>
      <c r="B21" s="236"/>
      <c r="C21" s="27">
        <v>2788</v>
      </c>
      <c r="D21" s="39" t="s">
        <v>642</v>
      </c>
      <c r="E21" s="37"/>
      <c r="F21" s="37"/>
      <c r="G21" s="21"/>
      <c r="H21" s="21"/>
      <c r="I21" s="21"/>
      <c r="J21" s="21"/>
    </row>
    <row r="22" spans="1:10" ht="15">
      <c r="A22" s="21"/>
      <c r="B22" s="21"/>
      <c r="C22" s="21"/>
      <c r="D22" s="21"/>
      <c r="E22" s="21"/>
      <c r="F22" s="21"/>
      <c r="G22" s="21"/>
      <c r="H22" s="21"/>
      <c r="I22" s="21"/>
      <c r="J22" s="21"/>
    </row>
  </sheetData>
  <sheetProtection/>
  <mergeCells count="16">
    <mergeCell ref="A17:B17"/>
    <mergeCell ref="A16:D16"/>
    <mergeCell ref="A2:J2"/>
    <mergeCell ref="A21:B21"/>
    <mergeCell ref="A20:B20"/>
    <mergeCell ref="A19:B19"/>
    <mergeCell ref="A18:B18"/>
    <mergeCell ref="A3:J3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.7" right="0.7" top="0.75" bottom="0.75" header="0.3" footer="0.3"/>
  <pageSetup horizontalDpi="200" verticalDpi="2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/>
  <dimension ref="A2:J110"/>
  <sheetViews>
    <sheetView view="pageBreakPreview" zoomScale="90" zoomScaleSheetLayoutView="90" zoomScalePageLayoutView="0" workbookViewId="0" topLeftCell="A1">
      <selection activeCell="A63" sqref="A63:A110"/>
    </sheetView>
  </sheetViews>
  <sheetFormatPr defaultColWidth="9.140625" defaultRowHeight="15"/>
  <cols>
    <col min="1" max="1" width="53.28125" style="0" customWidth="1"/>
    <col min="2" max="2" width="10.57421875" style="0" customWidth="1"/>
    <col min="3" max="3" width="6.8515625" style="0" customWidth="1"/>
    <col min="4" max="4" width="14.8515625" style="0" customWidth="1"/>
    <col min="5" max="5" width="14.57421875" style="0" customWidth="1"/>
    <col min="6" max="6" width="19.00390625" style="0" customWidth="1"/>
  </cols>
  <sheetData>
    <row r="2" spans="1:10" ht="35.25" customHeight="1">
      <c r="A2" s="232" t="s">
        <v>301</v>
      </c>
      <c r="B2" s="232"/>
      <c r="C2" s="232"/>
      <c r="D2" s="232"/>
      <c r="E2" s="232"/>
      <c r="F2" s="232"/>
      <c r="G2" s="83"/>
      <c r="H2" s="83"/>
      <c r="I2" s="83"/>
      <c r="J2" s="83"/>
    </row>
    <row r="3" spans="1:6" ht="15">
      <c r="A3" s="240" t="s">
        <v>287</v>
      </c>
      <c r="B3" s="240"/>
      <c r="C3" s="240"/>
      <c r="D3" s="240"/>
      <c r="E3" s="240"/>
      <c r="F3" s="240"/>
    </row>
    <row r="4" spans="1:6" ht="15.75">
      <c r="A4" s="244"/>
      <c r="B4" s="234" t="s">
        <v>135</v>
      </c>
      <c r="C4" s="234" t="s">
        <v>239</v>
      </c>
      <c r="D4" s="234" t="s">
        <v>1</v>
      </c>
      <c r="E4" s="234" t="s">
        <v>127</v>
      </c>
      <c r="F4" s="234"/>
    </row>
    <row r="5" spans="1:6" ht="118.5" customHeight="1">
      <c r="A5" s="244"/>
      <c r="B5" s="234"/>
      <c r="C5" s="234"/>
      <c r="D5" s="234"/>
      <c r="E5" s="24" t="s">
        <v>299</v>
      </c>
      <c r="F5" s="24" t="s">
        <v>300</v>
      </c>
    </row>
    <row r="6" spans="1:6" ht="15.75">
      <c r="A6" s="84" t="s">
        <v>3</v>
      </c>
      <c r="B6" s="84" t="s">
        <v>4</v>
      </c>
      <c r="C6" s="84" t="s">
        <v>240</v>
      </c>
      <c r="D6" s="84">
        <v>1</v>
      </c>
      <c r="E6" s="84">
        <v>2</v>
      </c>
      <c r="F6" s="84">
        <v>3</v>
      </c>
    </row>
    <row r="7" spans="1:6" ht="78.75">
      <c r="A7" s="145" t="s">
        <v>712</v>
      </c>
      <c r="B7" s="30">
        <v>1</v>
      </c>
      <c r="C7" s="30">
        <v>1</v>
      </c>
      <c r="D7" s="98">
        <v>1018</v>
      </c>
      <c r="E7" s="98">
        <v>342</v>
      </c>
      <c r="F7" s="98">
        <v>76</v>
      </c>
    </row>
    <row r="8" spans="1:6" s="21" customFormat="1" ht="47.25">
      <c r="A8" s="138" t="s">
        <v>330</v>
      </c>
      <c r="B8" s="104" t="s">
        <v>401</v>
      </c>
      <c r="C8" s="30">
        <v>11</v>
      </c>
      <c r="D8" s="98">
        <v>65</v>
      </c>
      <c r="E8" s="98">
        <v>17</v>
      </c>
      <c r="F8" s="98">
        <v>5</v>
      </c>
    </row>
    <row r="9" spans="1:6" s="21" customFormat="1" ht="31.5">
      <c r="A9" s="138" t="s">
        <v>331</v>
      </c>
      <c r="B9" s="104" t="s">
        <v>402</v>
      </c>
      <c r="C9" s="30">
        <v>12</v>
      </c>
      <c r="D9" s="98">
        <v>105</v>
      </c>
      <c r="E9" s="98">
        <v>20</v>
      </c>
      <c r="F9" s="98">
        <v>5</v>
      </c>
    </row>
    <row r="10" spans="1:6" s="21" customFormat="1" ht="47.25">
      <c r="A10" s="138" t="s">
        <v>332</v>
      </c>
      <c r="B10" s="104" t="s">
        <v>403</v>
      </c>
      <c r="C10" s="30">
        <v>13</v>
      </c>
      <c r="D10" s="98">
        <v>586</v>
      </c>
      <c r="E10" s="98">
        <v>260</v>
      </c>
      <c r="F10" s="98">
        <v>34</v>
      </c>
    </row>
    <row r="11" spans="1:6" s="21" customFormat="1" ht="47.25">
      <c r="A11" s="138" t="s">
        <v>457</v>
      </c>
      <c r="B11" s="104" t="s">
        <v>459</v>
      </c>
      <c r="C11" s="30">
        <v>14</v>
      </c>
      <c r="D11" s="98">
        <v>262</v>
      </c>
      <c r="E11" s="98">
        <v>45</v>
      </c>
      <c r="F11" s="98">
        <v>32</v>
      </c>
    </row>
    <row r="12" spans="1:6" ht="31.5">
      <c r="A12" s="139" t="s">
        <v>688</v>
      </c>
      <c r="B12" s="104">
        <v>2</v>
      </c>
      <c r="C12" s="30">
        <v>2</v>
      </c>
      <c r="D12" s="98">
        <v>1998</v>
      </c>
      <c r="E12" s="98">
        <v>320</v>
      </c>
      <c r="F12" s="98">
        <v>321</v>
      </c>
    </row>
    <row r="13" spans="1:6" ht="31.5">
      <c r="A13" s="140" t="s">
        <v>241</v>
      </c>
      <c r="B13" s="30">
        <v>3</v>
      </c>
      <c r="C13" s="30">
        <v>21</v>
      </c>
      <c r="D13" s="98">
        <v>437</v>
      </c>
      <c r="E13" s="98">
        <v>52</v>
      </c>
      <c r="F13" s="98">
        <v>82</v>
      </c>
    </row>
    <row r="14" spans="1:6" s="21" customFormat="1" ht="47.25">
      <c r="A14" s="141" t="s">
        <v>660</v>
      </c>
      <c r="B14" s="30" t="s">
        <v>404</v>
      </c>
      <c r="C14" s="30">
        <v>214</v>
      </c>
      <c r="D14" s="98">
        <v>329</v>
      </c>
      <c r="E14" s="98">
        <v>32</v>
      </c>
      <c r="F14" s="98">
        <v>62</v>
      </c>
    </row>
    <row r="15" spans="1:6" s="21" customFormat="1" ht="15.75">
      <c r="A15" s="141" t="s">
        <v>333</v>
      </c>
      <c r="B15" s="30" t="s">
        <v>405</v>
      </c>
      <c r="C15" s="30">
        <v>215</v>
      </c>
      <c r="D15" s="98">
        <v>21</v>
      </c>
      <c r="E15" s="98">
        <v>2</v>
      </c>
      <c r="F15" s="98">
        <v>1</v>
      </c>
    </row>
    <row r="16" spans="1:6" ht="15.75">
      <c r="A16" s="28" t="s">
        <v>242</v>
      </c>
      <c r="B16" s="30">
        <v>4</v>
      </c>
      <c r="C16" s="30">
        <v>22</v>
      </c>
      <c r="D16" s="98">
        <v>684</v>
      </c>
      <c r="E16" s="98">
        <v>100</v>
      </c>
      <c r="F16" s="98">
        <v>111</v>
      </c>
    </row>
    <row r="17" spans="1:6" ht="31.5">
      <c r="A17" s="32" t="s">
        <v>243</v>
      </c>
      <c r="B17" s="30">
        <v>5</v>
      </c>
      <c r="C17" s="30">
        <v>221</v>
      </c>
      <c r="D17" s="98">
        <v>493</v>
      </c>
      <c r="E17" s="98">
        <v>71</v>
      </c>
      <c r="F17" s="98">
        <v>79</v>
      </c>
    </row>
    <row r="18" spans="1:6" ht="31.5">
      <c r="A18" s="32" t="s">
        <v>244</v>
      </c>
      <c r="B18" s="30">
        <v>6</v>
      </c>
      <c r="C18" s="30">
        <v>222</v>
      </c>
      <c r="D18" s="98">
        <v>71</v>
      </c>
      <c r="E18" s="98">
        <v>11</v>
      </c>
      <c r="F18" s="98">
        <v>9</v>
      </c>
    </row>
    <row r="19" spans="1:6" ht="15.75">
      <c r="A19" s="28" t="s">
        <v>245</v>
      </c>
      <c r="B19" s="30">
        <v>7</v>
      </c>
      <c r="C19" s="30">
        <v>23</v>
      </c>
      <c r="D19" s="98">
        <v>527</v>
      </c>
      <c r="E19" s="98">
        <v>100</v>
      </c>
      <c r="F19" s="98">
        <v>88</v>
      </c>
    </row>
    <row r="20" spans="1:6" ht="63">
      <c r="A20" s="32" t="s">
        <v>246</v>
      </c>
      <c r="B20" s="30">
        <v>8</v>
      </c>
      <c r="C20" s="30">
        <v>231</v>
      </c>
      <c r="D20" s="98">
        <v>16</v>
      </c>
      <c r="E20" s="98">
        <v>0</v>
      </c>
      <c r="F20" s="98">
        <v>8</v>
      </c>
    </row>
    <row r="21" spans="1:6" ht="32.25" customHeight="1">
      <c r="A21" s="32" t="s">
        <v>247</v>
      </c>
      <c r="B21" s="30">
        <v>9</v>
      </c>
      <c r="C21" s="30">
        <v>232</v>
      </c>
      <c r="D21" s="98">
        <v>2</v>
      </c>
      <c r="E21" s="98">
        <v>1</v>
      </c>
      <c r="F21" s="98">
        <v>0</v>
      </c>
    </row>
    <row r="22" spans="1:6" ht="19.5" customHeight="1">
      <c r="A22" s="32" t="s">
        <v>248</v>
      </c>
      <c r="B22" s="30">
        <v>10</v>
      </c>
      <c r="C22" s="30">
        <v>233</v>
      </c>
      <c r="D22" s="98">
        <v>266</v>
      </c>
      <c r="E22" s="98">
        <v>60</v>
      </c>
      <c r="F22" s="98">
        <v>40</v>
      </c>
    </row>
    <row r="23" spans="1:6" ht="31.5">
      <c r="A23" s="32" t="s">
        <v>249</v>
      </c>
      <c r="B23" s="30">
        <v>11</v>
      </c>
      <c r="C23" s="30">
        <v>234</v>
      </c>
      <c r="D23" s="98">
        <v>142</v>
      </c>
      <c r="E23" s="98">
        <v>20</v>
      </c>
      <c r="F23" s="98">
        <v>25</v>
      </c>
    </row>
    <row r="24" spans="1:6" ht="27" customHeight="1">
      <c r="A24" s="28" t="s">
        <v>323</v>
      </c>
      <c r="B24" s="30">
        <v>12</v>
      </c>
      <c r="C24" s="30">
        <v>24</v>
      </c>
      <c r="D24" s="98">
        <v>83</v>
      </c>
      <c r="E24" s="98">
        <v>16</v>
      </c>
      <c r="F24" s="98">
        <v>2</v>
      </c>
    </row>
    <row r="25" spans="1:6" s="21" customFormat="1" ht="27" customHeight="1">
      <c r="A25" s="141" t="s">
        <v>689</v>
      </c>
      <c r="B25" s="30" t="s">
        <v>297</v>
      </c>
      <c r="C25" s="30">
        <v>241</v>
      </c>
      <c r="D25" s="98">
        <v>71</v>
      </c>
      <c r="E25" s="98">
        <v>16</v>
      </c>
      <c r="F25" s="98">
        <v>2</v>
      </c>
    </row>
    <row r="26" spans="1:6" ht="47.25">
      <c r="A26" s="28" t="s">
        <v>690</v>
      </c>
      <c r="B26" s="30">
        <v>13</v>
      </c>
      <c r="C26" s="30">
        <v>25</v>
      </c>
      <c r="D26" s="98">
        <v>13</v>
      </c>
      <c r="E26" s="98">
        <v>5</v>
      </c>
      <c r="F26" s="98">
        <v>1</v>
      </c>
    </row>
    <row r="27" spans="1:6" s="21" customFormat="1" ht="52.5" customHeight="1">
      <c r="A27" s="141" t="s">
        <v>337</v>
      </c>
      <c r="B27" s="30" t="s">
        <v>406</v>
      </c>
      <c r="C27" s="30">
        <v>251</v>
      </c>
      <c r="D27" s="98">
        <v>10</v>
      </c>
      <c r="E27" s="98">
        <v>4</v>
      </c>
      <c r="F27" s="98">
        <v>1</v>
      </c>
    </row>
    <row r="28" spans="1:6" s="21" customFormat="1" ht="15.75">
      <c r="A28" s="141" t="s">
        <v>338</v>
      </c>
      <c r="B28" s="30" t="s">
        <v>407</v>
      </c>
      <c r="C28" s="30">
        <v>252</v>
      </c>
      <c r="D28" s="98">
        <v>3</v>
      </c>
      <c r="E28" s="98">
        <v>1</v>
      </c>
      <c r="F28" s="98">
        <v>0</v>
      </c>
    </row>
    <row r="29" spans="1:6" ht="31.5">
      <c r="A29" s="28" t="s">
        <v>250</v>
      </c>
      <c r="B29" s="30">
        <v>14</v>
      </c>
      <c r="C29" s="30">
        <v>26</v>
      </c>
      <c r="D29" s="98">
        <v>254</v>
      </c>
      <c r="E29" s="98">
        <v>47</v>
      </c>
      <c r="F29" s="98">
        <v>37</v>
      </c>
    </row>
    <row r="30" spans="1:6" s="21" customFormat="1" ht="31.5">
      <c r="A30" s="141" t="s">
        <v>344</v>
      </c>
      <c r="B30" s="104" t="s">
        <v>223</v>
      </c>
      <c r="C30" s="30">
        <v>261</v>
      </c>
      <c r="D30" s="98">
        <v>49</v>
      </c>
      <c r="E30" s="98">
        <v>7</v>
      </c>
      <c r="F30" s="98">
        <v>18</v>
      </c>
    </row>
    <row r="31" spans="1:6" s="21" customFormat="1" ht="15.75">
      <c r="A31" s="133" t="s">
        <v>345</v>
      </c>
      <c r="B31" s="104" t="s">
        <v>408</v>
      </c>
      <c r="C31" s="30">
        <v>2611</v>
      </c>
      <c r="D31" s="98">
        <v>8</v>
      </c>
      <c r="E31" s="98">
        <v>3</v>
      </c>
      <c r="F31" s="98">
        <v>2</v>
      </c>
    </row>
    <row r="32" spans="1:6" s="21" customFormat="1" ht="15.75">
      <c r="A32" s="141" t="s">
        <v>412</v>
      </c>
      <c r="B32" s="104" t="s">
        <v>409</v>
      </c>
      <c r="C32" s="30">
        <v>263</v>
      </c>
      <c r="D32" s="98">
        <v>37</v>
      </c>
      <c r="E32" s="98">
        <v>7</v>
      </c>
      <c r="F32" s="98">
        <v>7</v>
      </c>
    </row>
    <row r="33" spans="1:6" s="21" customFormat="1" ht="31.5">
      <c r="A33" s="133" t="s">
        <v>346</v>
      </c>
      <c r="B33" s="104" t="s">
        <v>410</v>
      </c>
      <c r="C33" s="30">
        <v>2631</v>
      </c>
      <c r="D33" s="98">
        <v>15</v>
      </c>
      <c r="E33" s="98">
        <v>2</v>
      </c>
      <c r="F33" s="98">
        <v>2</v>
      </c>
    </row>
    <row r="34" spans="1:6" s="21" customFormat="1" ht="31.5">
      <c r="A34" s="133" t="s">
        <v>347</v>
      </c>
      <c r="B34" s="30" t="s">
        <v>411</v>
      </c>
      <c r="C34" s="30">
        <v>2632</v>
      </c>
      <c r="D34" s="98">
        <v>13</v>
      </c>
      <c r="E34" s="98">
        <v>4</v>
      </c>
      <c r="F34" s="98">
        <v>2</v>
      </c>
    </row>
    <row r="35" spans="1:6" ht="31.5">
      <c r="A35" s="51" t="s">
        <v>691</v>
      </c>
      <c r="B35" s="30">
        <v>15</v>
      </c>
      <c r="C35" s="30">
        <v>3</v>
      </c>
      <c r="D35" s="98">
        <v>1269</v>
      </c>
      <c r="E35" s="98">
        <v>230</v>
      </c>
      <c r="F35" s="98">
        <v>207</v>
      </c>
    </row>
    <row r="36" spans="1:6" ht="31.5">
      <c r="A36" s="28" t="s">
        <v>251</v>
      </c>
      <c r="B36" s="30">
        <v>16</v>
      </c>
      <c r="C36" s="30">
        <v>31</v>
      </c>
      <c r="D36" s="98">
        <v>389</v>
      </c>
      <c r="E36" s="98">
        <v>60</v>
      </c>
      <c r="F36" s="98">
        <v>42</v>
      </c>
    </row>
    <row r="37" spans="1:6" ht="21.75" customHeight="1">
      <c r="A37" s="28" t="s">
        <v>252</v>
      </c>
      <c r="B37" s="30">
        <v>17</v>
      </c>
      <c r="C37" s="30">
        <v>32</v>
      </c>
      <c r="D37" s="98">
        <v>626</v>
      </c>
      <c r="E37" s="98">
        <v>137</v>
      </c>
      <c r="F37" s="98">
        <v>76</v>
      </c>
    </row>
    <row r="38" spans="1:6" ht="34.5" customHeight="1">
      <c r="A38" s="28" t="s">
        <v>253</v>
      </c>
      <c r="B38" s="30">
        <v>18</v>
      </c>
      <c r="C38" s="30">
        <v>33</v>
      </c>
      <c r="D38" s="98">
        <v>209</v>
      </c>
      <c r="E38" s="98">
        <v>20</v>
      </c>
      <c r="F38" s="98">
        <v>88</v>
      </c>
    </row>
    <row r="39" spans="1:6" ht="47.25">
      <c r="A39" s="28" t="s">
        <v>254</v>
      </c>
      <c r="B39" s="30">
        <v>19</v>
      </c>
      <c r="C39" s="30">
        <v>34</v>
      </c>
      <c r="D39" s="98">
        <v>28</v>
      </c>
      <c r="E39" s="98">
        <v>13</v>
      </c>
      <c r="F39" s="98">
        <v>1</v>
      </c>
    </row>
    <row r="40" spans="1:6" ht="31.5">
      <c r="A40" s="28" t="s">
        <v>324</v>
      </c>
      <c r="B40" s="30">
        <v>20</v>
      </c>
      <c r="C40" s="30">
        <v>35</v>
      </c>
      <c r="D40" s="98">
        <v>17</v>
      </c>
      <c r="E40" s="98">
        <v>0</v>
      </c>
      <c r="F40" s="98">
        <v>0</v>
      </c>
    </row>
    <row r="41" spans="1:6" ht="47.25">
      <c r="A41" s="51" t="s">
        <v>692</v>
      </c>
      <c r="B41" s="30">
        <v>21</v>
      </c>
      <c r="C41" s="30">
        <v>4</v>
      </c>
      <c r="D41" s="98">
        <v>150</v>
      </c>
      <c r="E41" s="98">
        <v>36</v>
      </c>
      <c r="F41" s="98">
        <v>6</v>
      </c>
    </row>
    <row r="42" spans="1:6" ht="47.25">
      <c r="A42" s="28" t="s">
        <v>255</v>
      </c>
      <c r="B42" s="30">
        <v>22</v>
      </c>
      <c r="C42" s="30">
        <v>41</v>
      </c>
      <c r="D42" s="98">
        <v>8</v>
      </c>
      <c r="E42" s="98">
        <v>4</v>
      </c>
      <c r="F42" s="98">
        <v>1</v>
      </c>
    </row>
    <row r="43" spans="1:6" ht="15.75">
      <c r="A43" s="28" t="s">
        <v>256</v>
      </c>
      <c r="B43" s="30">
        <v>23</v>
      </c>
      <c r="C43" s="30">
        <v>42</v>
      </c>
      <c r="D43" s="98">
        <v>46</v>
      </c>
      <c r="E43" s="98">
        <v>7</v>
      </c>
      <c r="F43" s="98">
        <v>1</v>
      </c>
    </row>
    <row r="44" spans="1:6" s="21" customFormat="1" ht="31.5">
      <c r="A44" s="131" t="s">
        <v>693</v>
      </c>
      <c r="B44" s="30" t="s">
        <v>413</v>
      </c>
      <c r="C44" s="30">
        <v>421</v>
      </c>
      <c r="D44" s="98">
        <v>15</v>
      </c>
      <c r="E44" s="98">
        <v>4</v>
      </c>
      <c r="F44" s="98">
        <v>1</v>
      </c>
    </row>
    <row r="45" spans="1:6" ht="31.5">
      <c r="A45" s="28" t="s">
        <v>257</v>
      </c>
      <c r="B45" s="30">
        <v>24</v>
      </c>
      <c r="C45" s="30">
        <v>43</v>
      </c>
      <c r="D45" s="98">
        <v>87</v>
      </c>
      <c r="E45" s="98">
        <v>25</v>
      </c>
      <c r="F45" s="98">
        <v>4</v>
      </c>
    </row>
    <row r="46" spans="1:6" ht="15.75">
      <c r="A46" s="28" t="s">
        <v>258</v>
      </c>
      <c r="B46" s="30">
        <v>25</v>
      </c>
      <c r="C46" s="30">
        <v>44</v>
      </c>
      <c r="D46" s="98">
        <v>9</v>
      </c>
      <c r="E46" s="98">
        <v>0</v>
      </c>
      <c r="F46" s="98">
        <v>0</v>
      </c>
    </row>
    <row r="47" spans="1:6" ht="39" customHeight="1">
      <c r="A47" s="51" t="s">
        <v>694</v>
      </c>
      <c r="B47" s="30">
        <v>26</v>
      </c>
      <c r="C47" s="30">
        <v>5</v>
      </c>
      <c r="D47" s="98">
        <v>1074</v>
      </c>
      <c r="E47" s="98">
        <v>88</v>
      </c>
      <c r="F47" s="98">
        <v>79</v>
      </c>
    </row>
    <row r="48" spans="1:6" ht="15.75">
      <c r="A48" s="28" t="s">
        <v>259</v>
      </c>
      <c r="B48" s="30">
        <v>27</v>
      </c>
      <c r="C48" s="30">
        <v>51</v>
      </c>
      <c r="D48" s="98">
        <v>562</v>
      </c>
      <c r="E48" s="98">
        <v>68</v>
      </c>
      <c r="F48" s="98">
        <v>19</v>
      </c>
    </row>
    <row r="49" spans="1:6" s="21" customFormat="1" ht="31.5">
      <c r="A49" s="131" t="s">
        <v>695</v>
      </c>
      <c r="B49" s="30" t="s">
        <v>414</v>
      </c>
      <c r="C49" s="30">
        <v>512</v>
      </c>
      <c r="D49" s="98">
        <v>345</v>
      </c>
      <c r="E49" s="98">
        <v>45</v>
      </c>
      <c r="F49" s="98">
        <v>14</v>
      </c>
    </row>
    <row r="50" spans="1:6" s="21" customFormat="1" ht="31.5">
      <c r="A50" s="142" t="s">
        <v>352</v>
      </c>
      <c r="B50" s="30" t="s">
        <v>415</v>
      </c>
      <c r="C50" s="30">
        <v>514</v>
      </c>
      <c r="D50" s="98">
        <v>1</v>
      </c>
      <c r="E50" s="98">
        <v>0</v>
      </c>
      <c r="F50" s="98">
        <v>0</v>
      </c>
    </row>
    <row r="51" spans="1:6" ht="15.75">
      <c r="A51" s="28" t="s">
        <v>260</v>
      </c>
      <c r="B51" s="30">
        <v>28</v>
      </c>
      <c r="C51" s="30">
        <v>52</v>
      </c>
      <c r="D51" s="98">
        <v>38</v>
      </c>
      <c r="E51" s="98">
        <v>3</v>
      </c>
      <c r="F51" s="98">
        <v>8</v>
      </c>
    </row>
    <row r="52" spans="1:6" ht="31.5">
      <c r="A52" s="28" t="s">
        <v>696</v>
      </c>
      <c r="B52" s="30">
        <v>29</v>
      </c>
      <c r="C52" s="30">
        <v>53</v>
      </c>
      <c r="D52" s="98">
        <v>39</v>
      </c>
      <c r="E52" s="98">
        <v>0</v>
      </c>
      <c r="F52" s="98">
        <v>7</v>
      </c>
    </row>
    <row r="53" spans="1:6" s="21" customFormat="1" ht="47.25">
      <c r="A53" s="131" t="s">
        <v>356</v>
      </c>
      <c r="B53" s="30" t="s">
        <v>334</v>
      </c>
      <c r="C53" s="30">
        <v>531</v>
      </c>
      <c r="D53" s="98">
        <v>22</v>
      </c>
      <c r="E53" s="98">
        <v>0</v>
      </c>
      <c r="F53" s="98">
        <v>2</v>
      </c>
    </row>
    <row r="54" spans="1:6" s="21" customFormat="1" ht="31.5">
      <c r="A54" s="131" t="s">
        <v>357</v>
      </c>
      <c r="B54" s="30" t="s">
        <v>416</v>
      </c>
      <c r="C54" s="30">
        <v>532</v>
      </c>
      <c r="D54" s="98">
        <v>17</v>
      </c>
      <c r="E54" s="98">
        <v>0</v>
      </c>
      <c r="F54" s="98">
        <v>5</v>
      </c>
    </row>
    <row r="55" spans="1:6" ht="31.5">
      <c r="A55" s="28" t="s">
        <v>261</v>
      </c>
      <c r="B55" s="94">
        <v>30</v>
      </c>
      <c r="C55" s="30">
        <v>54</v>
      </c>
      <c r="D55" s="98">
        <v>435</v>
      </c>
      <c r="E55" s="98">
        <v>17</v>
      </c>
      <c r="F55" s="98">
        <v>45</v>
      </c>
    </row>
    <row r="56" spans="1:6" s="21" customFormat="1" ht="15.75">
      <c r="A56" s="131" t="s">
        <v>358</v>
      </c>
      <c r="B56" s="94" t="s">
        <v>335</v>
      </c>
      <c r="C56" s="30">
        <v>5414</v>
      </c>
      <c r="D56" s="98">
        <v>112</v>
      </c>
      <c r="E56" s="98">
        <v>0</v>
      </c>
      <c r="F56" s="98">
        <v>1</v>
      </c>
    </row>
    <row r="57" spans="1:6" ht="47.25">
      <c r="A57" s="51" t="s">
        <v>697</v>
      </c>
      <c r="B57" s="94">
        <v>31</v>
      </c>
      <c r="C57" s="30">
        <v>6</v>
      </c>
      <c r="D57" s="98">
        <v>401</v>
      </c>
      <c r="E57" s="98">
        <v>145</v>
      </c>
      <c r="F57" s="98">
        <v>2</v>
      </c>
    </row>
    <row r="58" spans="1:6" ht="53.25" customHeight="1">
      <c r="A58" s="28" t="s">
        <v>262</v>
      </c>
      <c r="B58" s="94">
        <v>32</v>
      </c>
      <c r="C58" s="30">
        <v>61</v>
      </c>
      <c r="D58" s="98">
        <v>350</v>
      </c>
      <c r="E58" s="98">
        <v>124</v>
      </c>
      <c r="F58" s="98">
        <v>2</v>
      </c>
    </row>
    <row r="59" spans="1:6" ht="31.5">
      <c r="A59" s="28" t="s">
        <v>698</v>
      </c>
      <c r="B59" s="94">
        <v>33</v>
      </c>
      <c r="C59" s="30">
        <v>62</v>
      </c>
      <c r="D59" s="98">
        <v>51</v>
      </c>
      <c r="E59" s="98">
        <v>21</v>
      </c>
      <c r="F59" s="98">
        <v>0</v>
      </c>
    </row>
    <row r="60" spans="1:6" s="21" customFormat="1" ht="31.5">
      <c r="A60" s="131" t="s">
        <v>699</v>
      </c>
      <c r="B60" s="94" t="s">
        <v>417</v>
      </c>
      <c r="C60" s="30">
        <v>621</v>
      </c>
      <c r="D60" s="98">
        <v>51</v>
      </c>
      <c r="E60" s="98">
        <v>21</v>
      </c>
      <c r="F60" s="98">
        <v>0</v>
      </c>
    </row>
    <row r="61" spans="1:6" s="21" customFormat="1" ht="47.25">
      <c r="A61" s="131" t="s">
        <v>419</v>
      </c>
      <c r="B61" s="94" t="s">
        <v>418</v>
      </c>
      <c r="C61" s="30">
        <v>622</v>
      </c>
      <c r="D61" s="98">
        <v>0</v>
      </c>
      <c r="E61" s="98">
        <v>0</v>
      </c>
      <c r="F61" s="98">
        <v>0</v>
      </c>
    </row>
    <row r="62" spans="1:6" ht="54.75" customHeight="1">
      <c r="A62" s="28" t="s">
        <v>264</v>
      </c>
      <c r="B62" s="94">
        <v>34</v>
      </c>
      <c r="C62" s="30">
        <v>63</v>
      </c>
      <c r="D62" s="98">
        <v>0</v>
      </c>
      <c r="E62" s="98">
        <v>0</v>
      </c>
      <c r="F62" s="98">
        <v>0</v>
      </c>
    </row>
    <row r="63" spans="1:6" ht="54" customHeight="1">
      <c r="A63" s="51" t="s">
        <v>700</v>
      </c>
      <c r="B63" s="94">
        <v>35</v>
      </c>
      <c r="C63" s="30">
        <v>7</v>
      </c>
      <c r="D63" s="98">
        <v>4256</v>
      </c>
      <c r="E63" s="98">
        <v>383</v>
      </c>
      <c r="F63" s="98">
        <v>242</v>
      </c>
    </row>
    <row r="64" spans="1:6" ht="62.25" customHeight="1">
      <c r="A64" s="28" t="s">
        <v>701</v>
      </c>
      <c r="B64" s="94">
        <v>36</v>
      </c>
      <c r="C64" s="30">
        <v>71</v>
      </c>
      <c r="D64" s="98">
        <v>2912</v>
      </c>
      <c r="E64" s="98">
        <v>157</v>
      </c>
      <c r="F64" s="98">
        <v>48</v>
      </c>
    </row>
    <row r="65" spans="1:6" s="21" customFormat="1" ht="49.5" customHeight="1">
      <c r="A65" s="131" t="s">
        <v>365</v>
      </c>
      <c r="B65" s="94" t="s">
        <v>420</v>
      </c>
      <c r="C65" s="30">
        <v>711</v>
      </c>
      <c r="D65" s="98">
        <v>2630</v>
      </c>
      <c r="E65" s="98">
        <v>137</v>
      </c>
      <c r="F65" s="98">
        <v>28</v>
      </c>
    </row>
    <row r="66" spans="1:6" s="21" customFormat="1" ht="49.5" customHeight="1">
      <c r="A66" s="131" t="s">
        <v>366</v>
      </c>
      <c r="B66" s="94" t="s">
        <v>421</v>
      </c>
      <c r="C66" s="30">
        <v>712</v>
      </c>
      <c r="D66" s="98">
        <v>216</v>
      </c>
      <c r="E66" s="98">
        <v>8</v>
      </c>
      <c r="F66" s="98">
        <v>16</v>
      </c>
    </row>
    <row r="67" spans="1:6" s="21" customFormat="1" ht="49.5" customHeight="1">
      <c r="A67" s="131" t="s">
        <v>367</v>
      </c>
      <c r="B67" s="94" t="s">
        <v>422</v>
      </c>
      <c r="C67" s="30">
        <v>713</v>
      </c>
      <c r="D67" s="98">
        <v>66</v>
      </c>
      <c r="E67" s="98">
        <v>12</v>
      </c>
      <c r="F67" s="98">
        <v>4</v>
      </c>
    </row>
    <row r="68" spans="1:6" ht="51.75" customHeight="1">
      <c r="A68" s="28" t="s">
        <v>702</v>
      </c>
      <c r="B68" s="94">
        <v>37</v>
      </c>
      <c r="C68" s="30">
        <v>72</v>
      </c>
      <c r="D68" s="98">
        <v>1111</v>
      </c>
      <c r="E68" s="98">
        <v>170</v>
      </c>
      <c r="F68" s="98">
        <v>175</v>
      </c>
    </row>
    <row r="69" spans="1:6" s="21" customFormat="1" ht="63.75" customHeight="1">
      <c r="A69" s="131" t="s">
        <v>368</v>
      </c>
      <c r="B69" s="94" t="s">
        <v>423</v>
      </c>
      <c r="C69" s="30">
        <v>721</v>
      </c>
      <c r="D69" s="98">
        <v>276</v>
      </c>
      <c r="E69" s="98">
        <v>38</v>
      </c>
      <c r="F69" s="98">
        <v>35</v>
      </c>
    </row>
    <row r="70" spans="1:6" s="21" customFormat="1" ht="51.75" customHeight="1">
      <c r="A70" s="131" t="s">
        <v>369</v>
      </c>
      <c r="B70" s="94" t="s">
        <v>424</v>
      </c>
      <c r="C70" s="30">
        <v>722</v>
      </c>
      <c r="D70" s="98">
        <v>75</v>
      </c>
      <c r="E70" s="98">
        <v>16</v>
      </c>
      <c r="F70" s="98">
        <v>16</v>
      </c>
    </row>
    <row r="71" spans="1:6" s="21" customFormat="1" ht="51.75" customHeight="1">
      <c r="A71" s="131" t="s">
        <v>703</v>
      </c>
      <c r="B71" s="94" t="s">
        <v>425</v>
      </c>
      <c r="C71" s="30">
        <v>723</v>
      </c>
      <c r="D71" s="98">
        <v>760</v>
      </c>
      <c r="E71" s="98">
        <v>116</v>
      </c>
      <c r="F71" s="98">
        <v>124</v>
      </c>
    </row>
    <row r="72" spans="1:6" ht="53.25" customHeight="1">
      <c r="A72" s="28" t="s">
        <v>265</v>
      </c>
      <c r="B72" s="94">
        <v>38</v>
      </c>
      <c r="C72" s="30">
        <v>73</v>
      </c>
      <c r="D72" s="98">
        <v>21</v>
      </c>
      <c r="E72" s="98">
        <v>0</v>
      </c>
      <c r="F72" s="98">
        <v>2</v>
      </c>
    </row>
    <row r="73" spans="1:6" ht="23.25" customHeight="1">
      <c r="A73" s="28" t="s">
        <v>266</v>
      </c>
      <c r="B73" s="94">
        <v>39</v>
      </c>
      <c r="C73" s="30">
        <v>74</v>
      </c>
      <c r="D73" s="98">
        <v>98</v>
      </c>
      <c r="E73" s="98">
        <v>18</v>
      </c>
      <c r="F73" s="98">
        <v>15</v>
      </c>
    </row>
    <row r="74" spans="1:6" ht="47.25">
      <c r="A74" s="28" t="s">
        <v>267</v>
      </c>
      <c r="B74" s="94">
        <v>40</v>
      </c>
      <c r="C74" s="30">
        <v>75</v>
      </c>
      <c r="D74" s="98">
        <v>114</v>
      </c>
      <c r="E74" s="98">
        <v>38</v>
      </c>
      <c r="F74" s="98">
        <v>2</v>
      </c>
    </row>
    <row r="75" spans="1:6" ht="47.25">
      <c r="A75" s="32" t="s">
        <v>268</v>
      </c>
      <c r="B75" s="94">
        <v>41</v>
      </c>
      <c r="C75" s="30">
        <v>751</v>
      </c>
      <c r="D75" s="98">
        <v>63</v>
      </c>
      <c r="E75" s="98">
        <v>20</v>
      </c>
      <c r="F75" s="98">
        <v>2</v>
      </c>
    </row>
    <row r="76" spans="1:6" ht="31.5">
      <c r="A76" s="32" t="s">
        <v>269</v>
      </c>
      <c r="B76" s="94">
        <v>42</v>
      </c>
      <c r="C76" s="30">
        <v>753</v>
      </c>
      <c r="D76" s="98">
        <v>2</v>
      </c>
      <c r="E76" s="98">
        <v>0</v>
      </c>
      <c r="F76" s="98">
        <v>0</v>
      </c>
    </row>
    <row r="77" spans="1:6" ht="39" customHeight="1">
      <c r="A77" s="51" t="s">
        <v>704</v>
      </c>
      <c r="B77" s="94">
        <v>43</v>
      </c>
      <c r="C77" s="30">
        <v>8</v>
      </c>
      <c r="D77" s="98">
        <v>4894</v>
      </c>
      <c r="E77" s="98">
        <v>1665</v>
      </c>
      <c r="F77" s="98">
        <v>447</v>
      </c>
    </row>
    <row r="78" spans="1:6" ht="78.75">
      <c r="A78" s="28" t="s">
        <v>705</v>
      </c>
      <c r="B78" s="94">
        <v>44</v>
      </c>
      <c r="C78" s="30">
        <v>81</v>
      </c>
      <c r="D78" s="98">
        <v>2826</v>
      </c>
      <c r="E78" s="98">
        <v>1062</v>
      </c>
      <c r="F78" s="98">
        <v>275</v>
      </c>
    </row>
    <row r="79" spans="1:6" s="21" customFormat="1" ht="47.25">
      <c r="A79" s="131" t="s">
        <v>706</v>
      </c>
      <c r="B79" s="105" t="s">
        <v>349</v>
      </c>
      <c r="C79" s="30">
        <v>811</v>
      </c>
      <c r="D79" s="98">
        <v>2021</v>
      </c>
      <c r="E79" s="98">
        <v>864</v>
      </c>
      <c r="F79" s="98">
        <v>251</v>
      </c>
    </row>
    <row r="80" spans="1:6" s="21" customFormat="1" ht="31.5">
      <c r="A80" s="131" t="s">
        <v>381</v>
      </c>
      <c r="B80" s="105" t="s">
        <v>350</v>
      </c>
      <c r="C80" s="30">
        <v>812</v>
      </c>
      <c r="D80" s="98">
        <v>12</v>
      </c>
      <c r="E80" s="98">
        <v>4</v>
      </c>
      <c r="F80" s="98">
        <v>3</v>
      </c>
    </row>
    <row r="81" spans="1:6" s="21" customFormat="1" ht="47.25">
      <c r="A81" s="131" t="s">
        <v>382</v>
      </c>
      <c r="B81" s="105" t="s">
        <v>427</v>
      </c>
      <c r="C81" s="30">
        <v>813</v>
      </c>
      <c r="D81" s="98">
        <v>207</v>
      </c>
      <c r="E81" s="98">
        <v>32</v>
      </c>
      <c r="F81" s="98">
        <v>5</v>
      </c>
    </row>
    <row r="82" spans="1:6" s="21" customFormat="1" ht="29.25" customHeight="1">
      <c r="A82" s="131" t="s">
        <v>383</v>
      </c>
      <c r="B82" s="105" t="s">
        <v>428</v>
      </c>
      <c r="C82" s="30">
        <v>814</v>
      </c>
      <c r="D82" s="98">
        <v>0</v>
      </c>
      <c r="E82" s="98">
        <v>0</v>
      </c>
      <c r="F82" s="98">
        <v>0</v>
      </c>
    </row>
    <row r="83" spans="1:6" s="21" customFormat="1" ht="30" customHeight="1">
      <c r="A83" s="131" t="s">
        <v>707</v>
      </c>
      <c r="B83" s="105" t="s">
        <v>429</v>
      </c>
      <c r="C83" s="30">
        <v>815</v>
      </c>
      <c r="D83" s="98">
        <v>30</v>
      </c>
      <c r="E83" s="98">
        <v>0</v>
      </c>
      <c r="F83" s="98">
        <v>1</v>
      </c>
    </row>
    <row r="84" spans="1:6" s="21" customFormat="1" ht="27" customHeight="1">
      <c r="A84" s="131" t="s">
        <v>385</v>
      </c>
      <c r="B84" s="105" t="s">
        <v>430</v>
      </c>
      <c r="C84" s="30">
        <v>816</v>
      </c>
      <c r="D84" s="98">
        <v>14</v>
      </c>
      <c r="E84" s="98">
        <v>0</v>
      </c>
      <c r="F84" s="98">
        <v>0</v>
      </c>
    </row>
    <row r="85" spans="1:6" s="21" customFormat="1" ht="31.5">
      <c r="A85" s="131" t="s">
        <v>708</v>
      </c>
      <c r="B85" s="105" t="s">
        <v>431</v>
      </c>
      <c r="C85" s="30">
        <v>817</v>
      </c>
      <c r="D85" s="98">
        <v>114</v>
      </c>
      <c r="E85" s="98">
        <v>78</v>
      </c>
      <c r="F85" s="98">
        <v>0</v>
      </c>
    </row>
    <row r="86" spans="1:6" s="21" customFormat="1" ht="26.25" customHeight="1">
      <c r="A86" s="131" t="s">
        <v>387</v>
      </c>
      <c r="B86" s="105" t="s">
        <v>432</v>
      </c>
      <c r="C86" s="30">
        <v>818</v>
      </c>
      <c r="D86" s="98">
        <v>428</v>
      </c>
      <c r="E86" s="98">
        <v>84</v>
      </c>
      <c r="F86" s="98">
        <v>15</v>
      </c>
    </row>
    <row r="87" spans="1:6" ht="15.75">
      <c r="A87" s="28" t="s">
        <v>270</v>
      </c>
      <c r="B87" s="105">
        <v>45</v>
      </c>
      <c r="C87" s="30">
        <v>82</v>
      </c>
      <c r="D87" s="98">
        <v>29</v>
      </c>
      <c r="E87" s="98">
        <v>4</v>
      </c>
      <c r="F87" s="98">
        <v>0</v>
      </c>
    </row>
    <row r="88" spans="1:6" ht="32.25" customHeight="1">
      <c r="A88" s="28" t="s">
        <v>709</v>
      </c>
      <c r="B88" s="105">
        <v>46</v>
      </c>
      <c r="C88" s="30">
        <v>83</v>
      </c>
      <c r="D88" s="98">
        <v>2039</v>
      </c>
      <c r="E88" s="98">
        <v>599</v>
      </c>
      <c r="F88" s="98">
        <v>172</v>
      </c>
    </row>
    <row r="89" spans="1:6" s="21" customFormat="1" ht="51" customHeight="1">
      <c r="A89" s="131" t="s">
        <v>682</v>
      </c>
      <c r="B89" s="105" t="s">
        <v>353</v>
      </c>
      <c r="C89" s="30">
        <v>831</v>
      </c>
      <c r="D89" s="98">
        <v>100</v>
      </c>
      <c r="E89" s="98">
        <v>1</v>
      </c>
      <c r="F89" s="98">
        <v>9</v>
      </c>
    </row>
    <row r="90" spans="1:6" s="21" customFormat="1" ht="42.75" customHeight="1">
      <c r="A90" s="131" t="s">
        <v>453</v>
      </c>
      <c r="B90" s="105" t="s">
        <v>354</v>
      </c>
      <c r="C90" s="30">
        <v>832</v>
      </c>
      <c r="D90" s="98">
        <v>624</v>
      </c>
      <c r="E90" s="98">
        <v>242</v>
      </c>
      <c r="F90" s="98">
        <v>84</v>
      </c>
    </row>
    <row r="91" spans="1:6" s="21" customFormat="1" ht="37.5" customHeight="1">
      <c r="A91" s="131" t="s">
        <v>454</v>
      </c>
      <c r="B91" s="105" t="s">
        <v>433</v>
      </c>
      <c r="C91" s="30">
        <v>833</v>
      </c>
      <c r="D91" s="98">
        <v>154</v>
      </c>
      <c r="E91" s="98">
        <v>5</v>
      </c>
      <c r="F91" s="98">
        <v>27</v>
      </c>
    </row>
    <row r="92" spans="1:6" s="21" customFormat="1" ht="33.75" customHeight="1">
      <c r="A92" s="131" t="s">
        <v>455</v>
      </c>
      <c r="B92" s="105" t="s">
        <v>434</v>
      </c>
      <c r="C92" s="30">
        <v>834</v>
      </c>
      <c r="D92" s="98">
        <v>1161</v>
      </c>
      <c r="E92" s="98">
        <v>351</v>
      </c>
      <c r="F92" s="98">
        <v>52</v>
      </c>
    </row>
    <row r="93" spans="1:6" s="21" customFormat="1" ht="37.5" customHeight="1">
      <c r="A93" s="131" t="s">
        <v>456</v>
      </c>
      <c r="B93" s="105" t="s">
        <v>435</v>
      </c>
      <c r="C93" s="30">
        <v>835</v>
      </c>
      <c r="D93" s="98">
        <v>0</v>
      </c>
      <c r="E93" s="98">
        <v>0</v>
      </c>
      <c r="F93" s="98">
        <v>0</v>
      </c>
    </row>
    <row r="94" spans="1:6" ht="31.5">
      <c r="A94" s="51" t="s">
        <v>710</v>
      </c>
      <c r="B94" s="105">
        <v>47</v>
      </c>
      <c r="C94" s="30">
        <v>9</v>
      </c>
      <c r="D94" s="98">
        <v>677</v>
      </c>
      <c r="E94" s="98">
        <v>138</v>
      </c>
      <c r="F94" s="98">
        <v>65</v>
      </c>
    </row>
    <row r="95" spans="1:6" ht="31.5">
      <c r="A95" s="28" t="s">
        <v>271</v>
      </c>
      <c r="B95" s="94">
        <v>48</v>
      </c>
      <c r="C95" s="30">
        <v>91</v>
      </c>
      <c r="D95" s="98">
        <v>16</v>
      </c>
      <c r="E95" s="98">
        <v>2</v>
      </c>
      <c r="F95" s="98">
        <v>3</v>
      </c>
    </row>
    <row r="96" spans="1:6" ht="40.5" customHeight="1">
      <c r="A96" s="28" t="s">
        <v>272</v>
      </c>
      <c r="B96" s="94">
        <v>49</v>
      </c>
      <c r="C96" s="30">
        <v>92</v>
      </c>
      <c r="D96" s="98">
        <v>0</v>
      </c>
      <c r="E96" s="98">
        <v>0</v>
      </c>
      <c r="F96" s="98">
        <v>0</v>
      </c>
    </row>
    <row r="97" spans="1:6" ht="49.5" customHeight="1">
      <c r="A97" s="28" t="s">
        <v>274</v>
      </c>
      <c r="B97" s="94">
        <v>50</v>
      </c>
      <c r="C97" s="30">
        <v>93</v>
      </c>
      <c r="D97" s="98">
        <v>353</v>
      </c>
      <c r="E97" s="98">
        <v>109</v>
      </c>
      <c r="F97" s="98">
        <v>37</v>
      </c>
    </row>
    <row r="98" spans="1:6" ht="63">
      <c r="A98" s="32" t="s">
        <v>277</v>
      </c>
      <c r="B98" s="94">
        <v>51</v>
      </c>
      <c r="C98" s="30">
        <v>931</v>
      </c>
      <c r="D98" s="98">
        <v>0</v>
      </c>
      <c r="E98" s="98">
        <v>0</v>
      </c>
      <c r="F98" s="98">
        <v>0</v>
      </c>
    </row>
    <row r="99" spans="1:6" ht="61.5" customHeight="1">
      <c r="A99" s="77" t="s">
        <v>280</v>
      </c>
      <c r="B99" s="94">
        <v>52</v>
      </c>
      <c r="C99" s="30">
        <v>9312</v>
      </c>
      <c r="D99" s="98">
        <v>0</v>
      </c>
      <c r="E99" s="98">
        <v>0</v>
      </c>
      <c r="F99" s="98">
        <v>0</v>
      </c>
    </row>
    <row r="100" spans="1:6" ht="31.5">
      <c r="A100" s="77" t="s">
        <v>281</v>
      </c>
      <c r="B100" s="94">
        <v>53</v>
      </c>
      <c r="C100" s="30">
        <v>9313</v>
      </c>
      <c r="D100" s="98">
        <v>0</v>
      </c>
      <c r="E100" s="98">
        <v>0</v>
      </c>
      <c r="F100" s="98">
        <v>0</v>
      </c>
    </row>
    <row r="101" spans="1:6" ht="33" customHeight="1">
      <c r="A101" s="32" t="s">
        <v>278</v>
      </c>
      <c r="B101" s="94">
        <v>54</v>
      </c>
      <c r="C101" s="30">
        <v>932</v>
      </c>
      <c r="D101" s="98">
        <v>218</v>
      </c>
      <c r="E101" s="98">
        <v>97</v>
      </c>
      <c r="F101" s="98">
        <v>0</v>
      </c>
    </row>
    <row r="102" spans="1:6" ht="31.5">
      <c r="A102" s="32" t="s">
        <v>279</v>
      </c>
      <c r="B102" s="94">
        <v>55</v>
      </c>
      <c r="C102" s="30">
        <v>933</v>
      </c>
      <c r="D102" s="98">
        <v>135</v>
      </c>
      <c r="E102" s="98">
        <v>12</v>
      </c>
      <c r="F102" s="98">
        <v>37</v>
      </c>
    </row>
    <row r="103" spans="1:6" s="21" customFormat="1" ht="15.75">
      <c r="A103" s="133" t="s">
        <v>394</v>
      </c>
      <c r="B103" s="94" t="s">
        <v>436</v>
      </c>
      <c r="C103" s="30">
        <v>9333</v>
      </c>
      <c r="D103" s="98">
        <v>125</v>
      </c>
      <c r="E103" s="98">
        <v>12</v>
      </c>
      <c r="F103" s="98">
        <v>37</v>
      </c>
    </row>
    <row r="104" spans="1:6" ht="15.75">
      <c r="A104" s="28" t="s">
        <v>275</v>
      </c>
      <c r="B104" s="94">
        <v>56</v>
      </c>
      <c r="C104" s="30">
        <v>94</v>
      </c>
      <c r="D104" s="98">
        <v>0</v>
      </c>
      <c r="E104" s="98">
        <v>0</v>
      </c>
      <c r="F104" s="98">
        <v>0</v>
      </c>
    </row>
    <row r="105" spans="1:6" ht="36.75" customHeight="1">
      <c r="A105" s="28" t="s">
        <v>276</v>
      </c>
      <c r="B105" s="94">
        <v>57</v>
      </c>
      <c r="C105" s="30">
        <v>95</v>
      </c>
      <c r="D105" s="98">
        <v>0</v>
      </c>
      <c r="E105" s="98">
        <v>0</v>
      </c>
      <c r="F105" s="98">
        <v>0</v>
      </c>
    </row>
    <row r="106" spans="1:6" ht="49.5" customHeight="1">
      <c r="A106" s="28" t="s">
        <v>711</v>
      </c>
      <c r="B106" s="94">
        <v>58</v>
      </c>
      <c r="C106" s="30">
        <v>96</v>
      </c>
      <c r="D106" s="98">
        <v>308</v>
      </c>
      <c r="E106" s="98">
        <v>27</v>
      </c>
      <c r="F106" s="98">
        <v>25</v>
      </c>
    </row>
    <row r="107" spans="1:6" s="21" customFormat="1" ht="46.5" customHeight="1">
      <c r="A107" s="131" t="s">
        <v>440</v>
      </c>
      <c r="B107" s="105" t="s">
        <v>437</v>
      </c>
      <c r="C107" s="30">
        <v>961</v>
      </c>
      <c r="D107" s="98">
        <v>197</v>
      </c>
      <c r="E107" s="98">
        <v>7</v>
      </c>
      <c r="F107" s="98">
        <v>17</v>
      </c>
    </row>
    <row r="108" spans="1:6" s="21" customFormat="1" ht="33.75" customHeight="1">
      <c r="A108" s="131" t="s">
        <v>398</v>
      </c>
      <c r="B108" s="105" t="s">
        <v>438</v>
      </c>
      <c r="C108" s="30">
        <v>962</v>
      </c>
      <c r="D108" s="98">
        <v>111</v>
      </c>
      <c r="E108" s="98">
        <v>20</v>
      </c>
      <c r="F108" s="98">
        <v>8</v>
      </c>
    </row>
    <row r="109" spans="1:6" s="21" customFormat="1" ht="35.25" customHeight="1">
      <c r="A109" s="132" t="s">
        <v>399</v>
      </c>
      <c r="B109" s="105" t="s">
        <v>439</v>
      </c>
      <c r="C109" s="30">
        <v>9622</v>
      </c>
      <c r="D109" s="98">
        <v>73</v>
      </c>
      <c r="E109" s="98">
        <v>16</v>
      </c>
      <c r="F109" s="98">
        <v>6</v>
      </c>
    </row>
    <row r="110" spans="1:6" ht="15.75">
      <c r="A110" s="51" t="s">
        <v>273</v>
      </c>
      <c r="B110" s="94">
        <v>59</v>
      </c>
      <c r="C110" s="30">
        <v>0</v>
      </c>
      <c r="D110" s="98">
        <v>86</v>
      </c>
      <c r="E110" s="98">
        <v>8</v>
      </c>
      <c r="F110" s="98">
        <v>71</v>
      </c>
    </row>
  </sheetData>
  <sheetProtection/>
  <mergeCells count="7">
    <mergeCell ref="E4:F4"/>
    <mergeCell ref="A4:A5"/>
    <mergeCell ref="B4:B5"/>
    <mergeCell ref="C4:C5"/>
    <mergeCell ref="D4:D5"/>
    <mergeCell ref="A2:F2"/>
    <mergeCell ref="A3:F3"/>
  </mergeCells>
  <printOptions/>
  <pageMargins left="0.7" right="0.7" top="0.75" bottom="0.75" header="0.3" footer="0.3"/>
  <pageSetup horizontalDpi="600" verticalDpi="600" orientation="portrait" paperSize="9" scale="68" r:id="rId1"/>
  <rowBreaks count="3" manualBreakCount="3">
    <brk id="34" max="5" man="1"/>
    <brk id="62" max="5" man="1"/>
    <brk id="8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"/>
  <dimension ref="A2:I136"/>
  <sheetViews>
    <sheetView view="pageBreakPreview" zoomScale="90" zoomScaleSheetLayoutView="90" zoomScalePageLayoutView="0" workbookViewId="0" topLeftCell="A1">
      <selection activeCell="A4" sqref="A4:E107"/>
    </sheetView>
  </sheetViews>
  <sheetFormatPr defaultColWidth="9.140625" defaultRowHeight="15"/>
  <cols>
    <col min="1" max="1" width="53.28125" style="21" customWidth="1"/>
    <col min="2" max="2" width="10.57421875" style="21" customWidth="1"/>
    <col min="3" max="3" width="6.8515625" style="21" customWidth="1"/>
    <col min="4" max="4" width="14.57421875" style="21" customWidth="1"/>
    <col min="5" max="5" width="19.00390625" style="21" customWidth="1"/>
    <col min="6" max="16384" width="9.140625" style="21" customWidth="1"/>
  </cols>
  <sheetData>
    <row r="2" spans="1:9" ht="35.25" customHeight="1">
      <c r="A2" s="232" t="s">
        <v>480</v>
      </c>
      <c r="B2" s="232"/>
      <c r="C2" s="232"/>
      <c r="D2" s="232"/>
      <c r="E2" s="232"/>
      <c r="F2" s="83"/>
      <c r="G2" s="83"/>
      <c r="H2" s="83"/>
      <c r="I2" s="83"/>
    </row>
    <row r="3" spans="1:5" ht="15">
      <c r="A3" s="241" t="s">
        <v>287</v>
      </c>
      <c r="B3" s="241"/>
      <c r="C3" s="241"/>
      <c r="D3" s="241"/>
      <c r="E3" s="241"/>
    </row>
    <row r="4" spans="1:5" ht="118.5" customHeight="1">
      <c r="A4" s="117"/>
      <c r="B4" s="122" t="s">
        <v>481</v>
      </c>
      <c r="C4" s="122" t="s">
        <v>482</v>
      </c>
      <c r="D4" s="122" t="s">
        <v>713</v>
      </c>
      <c r="E4" s="122" t="s">
        <v>714</v>
      </c>
    </row>
    <row r="5" spans="1:5" ht="15.75">
      <c r="A5" s="123" t="s">
        <v>3</v>
      </c>
      <c r="B5" s="123" t="s">
        <v>4</v>
      </c>
      <c r="C5" s="123" t="s">
        <v>240</v>
      </c>
      <c r="D5" s="122">
        <v>1</v>
      </c>
      <c r="E5" s="122">
        <v>2</v>
      </c>
    </row>
    <row r="6" spans="1:5" ht="71.25" customHeight="1">
      <c r="A6" s="38" t="s">
        <v>590</v>
      </c>
      <c r="B6" s="50">
        <v>1</v>
      </c>
      <c r="C6" s="50">
        <v>1</v>
      </c>
      <c r="D6" s="124">
        <v>15823</v>
      </c>
      <c r="E6" s="116">
        <v>3878</v>
      </c>
    </row>
    <row r="7" spans="1:5" ht="51.75" customHeight="1">
      <c r="A7" s="125" t="s">
        <v>588</v>
      </c>
      <c r="B7" s="50">
        <v>2</v>
      </c>
      <c r="C7" s="50" t="s">
        <v>483</v>
      </c>
      <c r="D7" s="121">
        <v>644</v>
      </c>
      <c r="E7" s="98">
        <v>211</v>
      </c>
    </row>
    <row r="8" spans="1:5" ht="63">
      <c r="A8" s="28" t="s">
        <v>589</v>
      </c>
      <c r="B8" s="50">
        <v>3</v>
      </c>
      <c r="C8" s="50">
        <v>1</v>
      </c>
      <c r="D8" s="121">
        <v>446</v>
      </c>
      <c r="E8" s="98">
        <v>153</v>
      </c>
    </row>
    <row r="9" spans="1:5" ht="15.75">
      <c r="A9" s="28" t="s">
        <v>484</v>
      </c>
      <c r="B9" s="50">
        <v>4</v>
      </c>
      <c r="C9" s="50">
        <v>2</v>
      </c>
      <c r="D9" s="121">
        <v>198</v>
      </c>
      <c r="E9" s="98">
        <v>52</v>
      </c>
    </row>
    <row r="10" spans="1:5" ht="15.75">
      <c r="A10" s="28" t="s">
        <v>485</v>
      </c>
      <c r="B10" s="50">
        <v>5</v>
      </c>
      <c r="C10" s="50"/>
      <c r="D10" s="121">
        <v>0</v>
      </c>
      <c r="E10" s="98">
        <v>6</v>
      </c>
    </row>
    <row r="11" spans="1:5" ht="31.5">
      <c r="A11" s="38" t="s">
        <v>486</v>
      </c>
      <c r="B11" s="50">
        <v>6</v>
      </c>
      <c r="C11" s="50" t="s">
        <v>487</v>
      </c>
      <c r="D11" s="121">
        <v>3118</v>
      </c>
      <c r="E11" s="98">
        <v>435</v>
      </c>
    </row>
    <row r="12" spans="1:5" ht="31.5">
      <c r="A12" s="28" t="s">
        <v>587</v>
      </c>
      <c r="B12" s="50">
        <v>7</v>
      </c>
      <c r="C12" s="50">
        <v>5</v>
      </c>
      <c r="D12" s="121">
        <v>521</v>
      </c>
      <c r="E12" s="98">
        <v>25</v>
      </c>
    </row>
    <row r="13" spans="1:5" ht="15.75">
      <c r="A13" s="28" t="s">
        <v>488</v>
      </c>
      <c r="B13" s="50">
        <v>8</v>
      </c>
      <c r="C13" s="50">
        <v>6</v>
      </c>
      <c r="D13" s="121">
        <v>0</v>
      </c>
      <c r="E13" s="98">
        <v>0</v>
      </c>
    </row>
    <row r="14" spans="1:5" ht="15.75">
      <c r="A14" s="28" t="s">
        <v>489</v>
      </c>
      <c r="B14" s="50">
        <v>9</v>
      </c>
      <c r="C14" s="50">
        <v>7</v>
      </c>
      <c r="D14" s="121">
        <v>2597</v>
      </c>
      <c r="E14" s="98">
        <v>323</v>
      </c>
    </row>
    <row r="15" spans="1:5" ht="15.75">
      <c r="A15" s="28" t="s">
        <v>490</v>
      </c>
      <c r="B15" s="50">
        <v>10</v>
      </c>
      <c r="C15" s="50">
        <v>8</v>
      </c>
      <c r="D15" s="121">
        <v>0</v>
      </c>
      <c r="E15" s="98">
        <v>77</v>
      </c>
    </row>
    <row r="16" spans="1:5" ht="31.5">
      <c r="A16" s="28" t="s">
        <v>491</v>
      </c>
      <c r="B16" s="50">
        <v>11</v>
      </c>
      <c r="C16" s="50">
        <v>9</v>
      </c>
      <c r="D16" s="121">
        <v>0</v>
      </c>
      <c r="E16" s="98">
        <v>10</v>
      </c>
    </row>
    <row r="17" spans="1:5" ht="32.25" customHeight="1">
      <c r="A17" s="38" t="s">
        <v>492</v>
      </c>
      <c r="B17" s="50">
        <v>12</v>
      </c>
      <c r="C17" s="50" t="s">
        <v>493</v>
      </c>
      <c r="D17" s="121">
        <v>435</v>
      </c>
      <c r="E17" s="98">
        <v>118</v>
      </c>
    </row>
    <row r="18" spans="1:5" ht="27" customHeight="1">
      <c r="A18" s="28" t="s">
        <v>591</v>
      </c>
      <c r="B18" s="50">
        <v>13</v>
      </c>
      <c r="C18" s="50">
        <v>10</v>
      </c>
      <c r="D18" s="121">
        <v>100</v>
      </c>
      <c r="E18" s="98">
        <v>56</v>
      </c>
    </row>
    <row r="19" spans="1:5" ht="27" customHeight="1">
      <c r="A19" s="28" t="s">
        <v>494</v>
      </c>
      <c r="B19" s="50">
        <v>14</v>
      </c>
      <c r="C19" s="50">
        <v>11</v>
      </c>
      <c r="D19" s="121">
        <v>2</v>
      </c>
      <c r="E19" s="98">
        <v>2</v>
      </c>
    </row>
    <row r="20" spans="1:5" ht="27" customHeight="1">
      <c r="A20" s="28" t="s">
        <v>495</v>
      </c>
      <c r="B20" s="50">
        <v>15</v>
      </c>
      <c r="C20" s="50">
        <v>12</v>
      </c>
      <c r="D20" s="121">
        <v>0</v>
      </c>
      <c r="E20" s="98">
        <v>0</v>
      </c>
    </row>
    <row r="21" spans="1:5" ht="15.75">
      <c r="A21" s="28" t="s">
        <v>496</v>
      </c>
      <c r="B21" s="50">
        <v>16</v>
      </c>
      <c r="C21" s="50">
        <v>13</v>
      </c>
      <c r="D21" s="121">
        <v>1</v>
      </c>
      <c r="E21" s="98">
        <v>3</v>
      </c>
    </row>
    <row r="22" spans="1:5" ht="24.75" customHeight="1">
      <c r="A22" s="28" t="s">
        <v>497</v>
      </c>
      <c r="B22" s="50">
        <v>17</v>
      </c>
      <c r="C22" s="50">
        <v>14</v>
      </c>
      <c r="D22" s="121">
        <v>0</v>
      </c>
      <c r="E22" s="98">
        <v>0</v>
      </c>
    </row>
    <row r="23" spans="1:5" ht="15.75">
      <c r="A23" s="28" t="s">
        <v>498</v>
      </c>
      <c r="B23" s="50">
        <v>18</v>
      </c>
      <c r="C23" s="50">
        <v>15</v>
      </c>
      <c r="D23" s="121">
        <v>0</v>
      </c>
      <c r="E23" s="98">
        <v>0</v>
      </c>
    </row>
    <row r="24" spans="1:5" ht="47.25">
      <c r="A24" s="28" t="s">
        <v>499</v>
      </c>
      <c r="B24" s="50">
        <v>19</v>
      </c>
      <c r="C24" s="50">
        <v>16</v>
      </c>
      <c r="D24" s="121">
        <v>69</v>
      </c>
      <c r="E24" s="98">
        <v>7</v>
      </c>
    </row>
    <row r="25" spans="1:5" ht="15.75">
      <c r="A25" s="28" t="s">
        <v>500</v>
      </c>
      <c r="B25" s="50">
        <v>20</v>
      </c>
      <c r="C25" s="50">
        <v>17</v>
      </c>
      <c r="D25" s="121">
        <v>0</v>
      </c>
      <c r="E25" s="98">
        <v>1</v>
      </c>
    </row>
    <row r="26" spans="1:5" ht="31.5">
      <c r="A26" s="28" t="s">
        <v>501</v>
      </c>
      <c r="B26" s="50">
        <v>21</v>
      </c>
      <c r="C26" s="50">
        <v>18</v>
      </c>
      <c r="D26" s="121">
        <v>16</v>
      </c>
      <c r="E26" s="98">
        <v>5</v>
      </c>
    </row>
    <row r="27" spans="1:5" ht="15.75">
      <c r="A27" s="28" t="s">
        <v>502</v>
      </c>
      <c r="B27" s="50">
        <v>22</v>
      </c>
      <c r="C27" s="50">
        <v>19</v>
      </c>
      <c r="D27" s="121">
        <v>0</v>
      </c>
      <c r="E27" s="98">
        <v>2</v>
      </c>
    </row>
    <row r="28" spans="1:5" ht="31.5">
      <c r="A28" s="28" t="s">
        <v>503</v>
      </c>
      <c r="B28" s="50">
        <v>23</v>
      </c>
      <c r="C28" s="50">
        <v>20</v>
      </c>
      <c r="D28" s="121">
        <v>0</v>
      </c>
      <c r="E28" s="98">
        <v>0</v>
      </c>
    </row>
    <row r="29" spans="1:5" ht="31.5">
      <c r="A29" s="28" t="s">
        <v>504</v>
      </c>
      <c r="B29" s="50">
        <v>24</v>
      </c>
      <c r="C29" s="50">
        <v>21</v>
      </c>
      <c r="D29" s="121">
        <v>0</v>
      </c>
      <c r="E29" s="98">
        <v>0</v>
      </c>
    </row>
    <row r="30" spans="1:5" ht="31.5">
      <c r="A30" s="28" t="s">
        <v>505</v>
      </c>
      <c r="B30" s="50">
        <v>25</v>
      </c>
      <c r="C30" s="50">
        <v>22</v>
      </c>
      <c r="D30" s="121">
        <v>0</v>
      </c>
      <c r="E30" s="98">
        <v>2</v>
      </c>
    </row>
    <row r="31" spans="1:5" ht="31.5">
      <c r="A31" s="28" t="s">
        <v>506</v>
      </c>
      <c r="B31" s="50">
        <v>26</v>
      </c>
      <c r="C31" s="50">
        <v>23</v>
      </c>
      <c r="D31" s="121">
        <v>148</v>
      </c>
      <c r="E31" s="98">
        <v>4</v>
      </c>
    </row>
    <row r="32" spans="1:5" ht="21.75" customHeight="1">
      <c r="A32" s="28" t="s">
        <v>507</v>
      </c>
      <c r="B32" s="50">
        <v>27</v>
      </c>
      <c r="C32" s="50">
        <v>24</v>
      </c>
      <c r="D32" s="121">
        <v>9</v>
      </c>
      <c r="E32" s="98">
        <v>2</v>
      </c>
    </row>
    <row r="33" spans="1:5" ht="34.5" customHeight="1">
      <c r="A33" s="28" t="s">
        <v>508</v>
      </c>
      <c r="B33" s="50">
        <v>28</v>
      </c>
      <c r="C33" s="50">
        <v>25</v>
      </c>
      <c r="D33" s="121">
        <v>27</v>
      </c>
      <c r="E33" s="98">
        <v>11</v>
      </c>
    </row>
    <row r="34" spans="1:5" ht="31.5">
      <c r="A34" s="28" t="s">
        <v>509</v>
      </c>
      <c r="B34" s="50">
        <v>29</v>
      </c>
      <c r="C34" s="50">
        <v>26</v>
      </c>
      <c r="D34" s="121">
        <v>0</v>
      </c>
      <c r="E34" s="98">
        <v>0</v>
      </c>
    </row>
    <row r="35" spans="1:5" ht="15.75">
      <c r="A35" s="28" t="s">
        <v>510</v>
      </c>
      <c r="B35" s="50">
        <v>30</v>
      </c>
      <c r="C35" s="50">
        <v>27</v>
      </c>
      <c r="D35" s="121">
        <v>0</v>
      </c>
      <c r="E35" s="98">
        <v>0</v>
      </c>
    </row>
    <row r="36" spans="1:5" ht="31.5">
      <c r="A36" s="28" t="s">
        <v>511</v>
      </c>
      <c r="B36" s="50">
        <v>31</v>
      </c>
      <c r="C36" s="50">
        <v>28</v>
      </c>
      <c r="D36" s="121">
        <v>2</v>
      </c>
      <c r="E36" s="98">
        <v>3</v>
      </c>
    </row>
    <row r="37" spans="1:5" ht="31.5">
      <c r="A37" s="28" t="s">
        <v>512</v>
      </c>
      <c r="B37" s="50">
        <v>32</v>
      </c>
      <c r="C37" s="50">
        <v>29</v>
      </c>
      <c r="D37" s="121">
        <v>0</v>
      </c>
      <c r="E37" s="98">
        <v>0</v>
      </c>
    </row>
    <row r="38" spans="1:5" ht="31.5">
      <c r="A38" s="28" t="s">
        <v>513</v>
      </c>
      <c r="B38" s="50">
        <v>33</v>
      </c>
      <c r="C38" s="50">
        <v>30</v>
      </c>
      <c r="D38" s="121">
        <v>45</v>
      </c>
      <c r="E38" s="98">
        <v>15</v>
      </c>
    </row>
    <row r="39" spans="1:5" ht="15.75">
      <c r="A39" s="28" t="s">
        <v>514</v>
      </c>
      <c r="B39" s="50">
        <v>34</v>
      </c>
      <c r="C39" s="50">
        <v>31</v>
      </c>
      <c r="D39" s="121">
        <v>5</v>
      </c>
      <c r="E39" s="98">
        <v>1</v>
      </c>
    </row>
    <row r="40" spans="1:5" ht="15.75">
      <c r="A40" s="28" t="s">
        <v>515</v>
      </c>
      <c r="B40" s="50">
        <v>35</v>
      </c>
      <c r="C40" s="50">
        <v>32</v>
      </c>
      <c r="D40" s="121">
        <v>3</v>
      </c>
      <c r="E40" s="98">
        <v>1</v>
      </c>
    </row>
    <row r="41" spans="1:5" ht="21" customHeight="1">
      <c r="A41" s="28" t="s">
        <v>516</v>
      </c>
      <c r="B41" s="50">
        <v>36</v>
      </c>
      <c r="C41" s="50">
        <v>33</v>
      </c>
      <c r="D41" s="121">
        <v>8</v>
      </c>
      <c r="E41" s="98">
        <v>3</v>
      </c>
    </row>
    <row r="42" spans="1:5" ht="31.5">
      <c r="A42" s="38" t="s">
        <v>517</v>
      </c>
      <c r="B42" s="50">
        <v>37</v>
      </c>
      <c r="C42" s="50" t="s">
        <v>518</v>
      </c>
      <c r="D42" s="121">
        <v>336</v>
      </c>
      <c r="E42" s="98">
        <v>120</v>
      </c>
    </row>
    <row r="43" spans="1:5" ht="47.25">
      <c r="A43" s="38" t="s">
        <v>519</v>
      </c>
      <c r="B43" s="50">
        <v>38</v>
      </c>
      <c r="C43" s="50" t="s">
        <v>520</v>
      </c>
      <c r="D43" s="121">
        <v>61</v>
      </c>
      <c r="E43" s="98">
        <v>27</v>
      </c>
    </row>
    <row r="44" spans="1:5" ht="31.5">
      <c r="A44" s="28" t="s">
        <v>586</v>
      </c>
      <c r="B44" s="50">
        <v>39</v>
      </c>
      <c r="C44" s="50">
        <v>36</v>
      </c>
      <c r="D44" s="121">
        <v>0</v>
      </c>
      <c r="E44" s="98">
        <v>5</v>
      </c>
    </row>
    <row r="45" spans="1:5" ht="15.75">
      <c r="A45" s="28" t="s">
        <v>521</v>
      </c>
      <c r="B45" s="50">
        <v>40</v>
      </c>
      <c r="C45" s="50">
        <v>37</v>
      </c>
      <c r="D45" s="121">
        <v>51</v>
      </c>
      <c r="E45" s="98">
        <v>10</v>
      </c>
    </row>
    <row r="46" spans="1:5" ht="31.5">
      <c r="A46" s="28" t="s">
        <v>522</v>
      </c>
      <c r="B46" s="50">
        <v>41</v>
      </c>
      <c r="C46" s="50">
        <v>38</v>
      </c>
      <c r="D46" s="121">
        <v>10</v>
      </c>
      <c r="E46" s="98">
        <v>12</v>
      </c>
    </row>
    <row r="47" spans="1:5" ht="47.25">
      <c r="A47" s="28" t="s">
        <v>523</v>
      </c>
      <c r="B47" s="50">
        <v>42</v>
      </c>
      <c r="C47" s="50">
        <v>39</v>
      </c>
      <c r="D47" s="121">
        <v>0</v>
      </c>
      <c r="E47" s="98">
        <v>0</v>
      </c>
    </row>
    <row r="48" spans="1:5" ht="15.75">
      <c r="A48" s="38" t="s">
        <v>524</v>
      </c>
      <c r="B48" s="50">
        <v>43</v>
      </c>
      <c r="C48" s="50" t="s">
        <v>525</v>
      </c>
      <c r="D48" s="121">
        <v>3099</v>
      </c>
      <c r="E48" s="98">
        <v>130</v>
      </c>
    </row>
    <row r="49" spans="1:5" ht="15.75">
      <c r="A49" s="28" t="s">
        <v>583</v>
      </c>
      <c r="B49" s="50">
        <v>44</v>
      </c>
      <c r="C49" s="50">
        <v>41</v>
      </c>
      <c r="D49" s="121">
        <v>2381</v>
      </c>
      <c r="E49" s="98">
        <v>58</v>
      </c>
    </row>
    <row r="50" spans="1:5" ht="23.25" customHeight="1">
      <c r="A50" s="28" t="s">
        <v>526</v>
      </c>
      <c r="B50" s="50">
        <v>45</v>
      </c>
      <c r="C50" s="50">
        <v>42</v>
      </c>
      <c r="D50" s="121">
        <v>79</v>
      </c>
      <c r="E50" s="98">
        <v>37</v>
      </c>
    </row>
    <row r="51" spans="1:5" ht="15.75">
      <c r="A51" s="28" t="s">
        <v>527</v>
      </c>
      <c r="B51" s="50">
        <v>46</v>
      </c>
      <c r="C51" s="50">
        <v>43</v>
      </c>
      <c r="D51" s="121">
        <v>639</v>
      </c>
      <c r="E51" s="98">
        <v>35</v>
      </c>
    </row>
    <row r="52" spans="1:5" ht="47.25">
      <c r="A52" s="38" t="s">
        <v>528</v>
      </c>
      <c r="B52" s="50">
        <v>47</v>
      </c>
      <c r="C52" s="50" t="s">
        <v>529</v>
      </c>
      <c r="D52" s="121">
        <v>541</v>
      </c>
      <c r="E52" s="98">
        <v>465</v>
      </c>
    </row>
    <row r="53" spans="1:5" ht="63">
      <c r="A53" s="28" t="s">
        <v>584</v>
      </c>
      <c r="B53" s="50">
        <v>48</v>
      </c>
      <c r="C53" s="50">
        <v>45</v>
      </c>
      <c r="D53" s="121">
        <v>153</v>
      </c>
      <c r="E53" s="98">
        <v>23</v>
      </c>
    </row>
    <row r="54" spans="1:5" ht="40.5" customHeight="1">
      <c r="A54" s="126" t="s">
        <v>530</v>
      </c>
      <c r="B54" s="50">
        <v>49</v>
      </c>
      <c r="C54" s="50">
        <v>46</v>
      </c>
      <c r="D54" s="121">
        <v>187</v>
      </c>
      <c r="E54" s="98">
        <v>98</v>
      </c>
    </row>
    <row r="55" spans="1:5" ht="36" customHeight="1">
      <c r="A55" s="126" t="s">
        <v>531</v>
      </c>
      <c r="B55" s="50">
        <v>50</v>
      </c>
      <c r="C55" s="50">
        <v>47</v>
      </c>
      <c r="D55" s="121">
        <v>201</v>
      </c>
      <c r="E55" s="98">
        <v>344</v>
      </c>
    </row>
    <row r="56" spans="1:5" ht="20.25" customHeight="1">
      <c r="A56" s="38" t="s">
        <v>532</v>
      </c>
      <c r="B56" s="50">
        <v>51</v>
      </c>
      <c r="C56" s="50" t="s">
        <v>533</v>
      </c>
      <c r="D56" s="121">
        <v>754</v>
      </c>
      <c r="E56" s="98">
        <v>289</v>
      </c>
    </row>
    <row r="57" spans="1:5" ht="47.25" customHeight="1">
      <c r="A57" s="28" t="s">
        <v>585</v>
      </c>
      <c r="B57" s="50">
        <v>52</v>
      </c>
      <c r="C57" s="50">
        <v>49</v>
      </c>
      <c r="D57" s="121">
        <v>492</v>
      </c>
      <c r="E57" s="98">
        <v>174</v>
      </c>
    </row>
    <row r="58" spans="1:5" ht="17.25" customHeight="1">
      <c r="A58" s="28" t="s">
        <v>534</v>
      </c>
      <c r="B58" s="50">
        <v>53</v>
      </c>
      <c r="C58" s="50">
        <v>50</v>
      </c>
      <c r="D58" s="121">
        <v>0</v>
      </c>
      <c r="E58" s="98">
        <v>1</v>
      </c>
    </row>
    <row r="59" spans="1:5" ht="27.75" customHeight="1">
      <c r="A59" s="28" t="s">
        <v>535</v>
      </c>
      <c r="B59" s="50">
        <v>54</v>
      </c>
      <c r="C59" s="50">
        <v>51</v>
      </c>
      <c r="D59" s="121">
        <v>15</v>
      </c>
      <c r="E59" s="98">
        <v>0</v>
      </c>
    </row>
    <row r="60" spans="1:5" ht="30" customHeight="1">
      <c r="A60" s="28" t="s">
        <v>536</v>
      </c>
      <c r="B60" s="50">
        <v>55</v>
      </c>
      <c r="C60" s="50">
        <v>52</v>
      </c>
      <c r="D60" s="121">
        <v>204</v>
      </c>
      <c r="E60" s="98">
        <v>67</v>
      </c>
    </row>
    <row r="61" spans="1:5" ht="27" customHeight="1">
      <c r="A61" s="28" t="s">
        <v>537</v>
      </c>
      <c r="B61" s="50">
        <v>56</v>
      </c>
      <c r="C61" s="50">
        <v>53</v>
      </c>
      <c r="D61" s="121">
        <v>43</v>
      </c>
      <c r="E61" s="98">
        <v>47</v>
      </c>
    </row>
    <row r="62" spans="1:5" ht="28.5" customHeight="1">
      <c r="A62" s="38" t="s">
        <v>538</v>
      </c>
      <c r="B62" s="50">
        <v>57</v>
      </c>
      <c r="C62" s="50" t="s">
        <v>539</v>
      </c>
      <c r="D62" s="121">
        <v>309</v>
      </c>
      <c r="E62" s="98">
        <v>86</v>
      </c>
    </row>
    <row r="63" spans="1:5" ht="59.25" customHeight="1">
      <c r="A63" s="28" t="s">
        <v>592</v>
      </c>
      <c r="B63" s="50">
        <v>58</v>
      </c>
      <c r="C63" s="50">
        <v>55</v>
      </c>
      <c r="D63" s="121">
        <v>11</v>
      </c>
      <c r="E63" s="98">
        <v>20</v>
      </c>
    </row>
    <row r="64" spans="1:5" ht="31.5">
      <c r="A64" s="28" t="s">
        <v>540</v>
      </c>
      <c r="B64" s="50">
        <v>59</v>
      </c>
      <c r="C64" s="50">
        <v>56</v>
      </c>
      <c r="D64" s="121">
        <v>298</v>
      </c>
      <c r="E64" s="98">
        <v>66</v>
      </c>
    </row>
    <row r="65" spans="1:5" ht="31.5">
      <c r="A65" s="38" t="s">
        <v>541</v>
      </c>
      <c r="B65" s="50">
        <v>60</v>
      </c>
      <c r="C65" s="50" t="s">
        <v>542</v>
      </c>
      <c r="D65" s="121">
        <v>391</v>
      </c>
      <c r="E65" s="98">
        <v>34</v>
      </c>
    </row>
    <row r="66" spans="1:5" ht="24.75" customHeight="1">
      <c r="A66" s="38" t="s">
        <v>593</v>
      </c>
      <c r="B66" s="50">
        <v>61</v>
      </c>
      <c r="C66" s="50">
        <v>58</v>
      </c>
      <c r="D66" s="121">
        <v>2</v>
      </c>
      <c r="E66" s="98">
        <v>1</v>
      </c>
    </row>
    <row r="67" spans="1:5" ht="41.25" customHeight="1">
      <c r="A67" s="38" t="s">
        <v>594</v>
      </c>
      <c r="B67" s="50">
        <v>62</v>
      </c>
      <c r="C67" s="50">
        <v>59</v>
      </c>
      <c r="D67" s="50">
        <v>0</v>
      </c>
      <c r="E67" s="98">
        <v>1</v>
      </c>
    </row>
    <row r="68" spans="1:5" ht="31.5">
      <c r="A68" s="38" t="s">
        <v>595</v>
      </c>
      <c r="B68" s="50">
        <v>63</v>
      </c>
      <c r="C68" s="50">
        <v>60</v>
      </c>
      <c r="D68" s="121">
        <v>1</v>
      </c>
      <c r="E68" s="98">
        <v>8</v>
      </c>
    </row>
    <row r="69" spans="1:5" ht="15.75">
      <c r="A69" s="38" t="s">
        <v>596</v>
      </c>
      <c r="B69" s="50">
        <v>64</v>
      </c>
      <c r="C69" s="50">
        <v>61</v>
      </c>
      <c r="D69" s="121">
        <v>0</v>
      </c>
      <c r="E69" s="98">
        <v>11</v>
      </c>
    </row>
    <row r="70" spans="1:5" ht="44.25" customHeight="1">
      <c r="A70" s="38" t="s">
        <v>597</v>
      </c>
      <c r="B70" s="50">
        <v>65</v>
      </c>
      <c r="C70" s="50">
        <v>62</v>
      </c>
      <c r="D70" s="121">
        <v>360</v>
      </c>
      <c r="E70" s="98">
        <v>5</v>
      </c>
    </row>
    <row r="71" spans="1:5" ht="30" customHeight="1">
      <c r="A71" s="38" t="s">
        <v>598</v>
      </c>
      <c r="B71" s="50">
        <v>66</v>
      </c>
      <c r="C71" s="50">
        <v>63</v>
      </c>
      <c r="D71" s="121">
        <v>28</v>
      </c>
      <c r="E71" s="98">
        <v>8</v>
      </c>
    </row>
    <row r="72" spans="1:5" ht="33" customHeight="1">
      <c r="A72" s="38" t="s">
        <v>543</v>
      </c>
      <c r="B72" s="50">
        <v>67</v>
      </c>
      <c r="C72" s="50" t="s">
        <v>544</v>
      </c>
      <c r="D72" s="121">
        <v>272</v>
      </c>
      <c r="E72" s="98">
        <v>65</v>
      </c>
    </row>
    <row r="73" spans="1:5" ht="44.25" customHeight="1">
      <c r="A73" s="38" t="s">
        <v>599</v>
      </c>
      <c r="B73" s="50">
        <v>68</v>
      </c>
      <c r="C73" s="50">
        <v>64</v>
      </c>
      <c r="D73" s="121">
        <v>268</v>
      </c>
      <c r="E73" s="98">
        <v>63</v>
      </c>
    </row>
    <row r="74" spans="1:5" ht="44.25" customHeight="1">
      <c r="A74" s="38" t="s">
        <v>545</v>
      </c>
      <c r="B74" s="50">
        <v>69</v>
      </c>
      <c r="C74" s="50">
        <v>65</v>
      </c>
      <c r="D74" s="121">
        <v>4</v>
      </c>
      <c r="E74" s="98">
        <v>2</v>
      </c>
    </row>
    <row r="75" spans="1:5" ht="31.5" customHeight="1">
      <c r="A75" s="38" t="s">
        <v>546</v>
      </c>
      <c r="B75" s="50">
        <v>70</v>
      </c>
      <c r="C75" s="50">
        <v>66</v>
      </c>
      <c r="D75" s="121">
        <v>0</v>
      </c>
      <c r="E75" s="98">
        <v>0</v>
      </c>
    </row>
    <row r="76" spans="1:5" ht="24.75" customHeight="1">
      <c r="A76" s="38" t="s">
        <v>547</v>
      </c>
      <c r="B76" s="50">
        <v>71</v>
      </c>
      <c r="C76" s="50" t="s">
        <v>548</v>
      </c>
      <c r="D76" s="121">
        <v>240</v>
      </c>
      <c r="E76" s="98">
        <v>60</v>
      </c>
    </row>
    <row r="77" spans="1:5" ht="37.5" customHeight="1">
      <c r="A77" s="38" t="s">
        <v>549</v>
      </c>
      <c r="B77" s="50">
        <v>72</v>
      </c>
      <c r="C77" s="50" t="s">
        <v>550</v>
      </c>
      <c r="D77" s="121">
        <v>2070</v>
      </c>
      <c r="E77" s="98">
        <v>110</v>
      </c>
    </row>
    <row r="78" spans="1:5" ht="47.25" customHeight="1">
      <c r="A78" s="102" t="s">
        <v>600</v>
      </c>
      <c r="B78" s="50">
        <v>73</v>
      </c>
      <c r="C78" s="50">
        <v>69</v>
      </c>
      <c r="D78" s="121">
        <v>40</v>
      </c>
      <c r="E78" s="98">
        <v>21</v>
      </c>
    </row>
    <row r="79" spans="1:5" ht="31.5">
      <c r="A79" s="102" t="s">
        <v>551</v>
      </c>
      <c r="B79" s="50">
        <v>74</v>
      </c>
      <c r="C79" s="50">
        <v>70</v>
      </c>
      <c r="D79" s="121">
        <v>0</v>
      </c>
      <c r="E79" s="98">
        <v>7</v>
      </c>
    </row>
    <row r="80" spans="1:5" ht="63">
      <c r="A80" s="102" t="s">
        <v>552</v>
      </c>
      <c r="B80" s="50">
        <v>75</v>
      </c>
      <c r="C80" s="50">
        <v>71</v>
      </c>
      <c r="D80" s="121">
        <v>1937</v>
      </c>
      <c r="E80" s="98">
        <v>52</v>
      </c>
    </row>
    <row r="81" spans="1:5" ht="24" customHeight="1">
      <c r="A81" s="102" t="s">
        <v>553</v>
      </c>
      <c r="B81" s="50">
        <v>76</v>
      </c>
      <c r="C81" s="50">
        <v>72</v>
      </c>
      <c r="D81" s="121">
        <v>1</v>
      </c>
      <c r="E81" s="98">
        <v>4</v>
      </c>
    </row>
    <row r="82" spans="1:5" ht="33" customHeight="1">
      <c r="A82" s="102" t="s">
        <v>554</v>
      </c>
      <c r="B82" s="50">
        <v>77</v>
      </c>
      <c r="C82" s="50">
        <v>73</v>
      </c>
      <c r="D82" s="121">
        <v>0</v>
      </c>
      <c r="E82" s="98">
        <v>1</v>
      </c>
    </row>
    <row r="83" spans="1:5" ht="31.5">
      <c r="A83" s="102" t="s">
        <v>555</v>
      </c>
      <c r="B83" s="50">
        <v>78</v>
      </c>
      <c r="C83" s="50">
        <v>74</v>
      </c>
      <c r="D83" s="121">
        <v>6</v>
      </c>
      <c r="E83" s="98">
        <v>11</v>
      </c>
    </row>
    <row r="84" spans="1:5" ht="29.25" customHeight="1">
      <c r="A84" s="102" t="s">
        <v>556</v>
      </c>
      <c r="B84" s="50">
        <v>79</v>
      </c>
      <c r="C84" s="50">
        <v>75</v>
      </c>
      <c r="D84" s="121">
        <v>86</v>
      </c>
      <c r="E84" s="98">
        <v>14</v>
      </c>
    </row>
    <row r="85" spans="1:5" ht="31.5">
      <c r="A85" s="38" t="s">
        <v>557</v>
      </c>
      <c r="B85" s="50">
        <v>80</v>
      </c>
      <c r="C85" s="50" t="s">
        <v>558</v>
      </c>
      <c r="D85" s="121">
        <v>307</v>
      </c>
      <c r="E85" s="98">
        <v>77</v>
      </c>
    </row>
    <row r="86" spans="1:5" ht="33" customHeight="1">
      <c r="A86" s="102" t="s">
        <v>601</v>
      </c>
      <c r="B86" s="50">
        <v>81</v>
      </c>
      <c r="C86" s="50">
        <v>77</v>
      </c>
      <c r="D86" s="121">
        <v>5</v>
      </c>
      <c r="E86" s="98">
        <v>0</v>
      </c>
    </row>
    <row r="87" spans="1:5" ht="31.5">
      <c r="A87" s="102" t="s">
        <v>559</v>
      </c>
      <c r="B87" s="50">
        <v>82</v>
      </c>
      <c r="C87" s="50">
        <v>78</v>
      </c>
      <c r="D87" s="121">
        <v>28</v>
      </c>
      <c r="E87" s="98">
        <v>14</v>
      </c>
    </row>
    <row r="88" spans="1:5" ht="47.25">
      <c r="A88" s="102" t="s">
        <v>560</v>
      </c>
      <c r="B88" s="50">
        <v>83</v>
      </c>
      <c r="C88" s="50">
        <v>79</v>
      </c>
      <c r="D88" s="121">
        <v>0</v>
      </c>
      <c r="E88" s="98">
        <v>2</v>
      </c>
    </row>
    <row r="89" spans="1:5" ht="36.75" customHeight="1">
      <c r="A89" s="102" t="s">
        <v>561</v>
      </c>
      <c r="B89" s="50">
        <v>84</v>
      </c>
      <c r="C89" s="50">
        <v>80</v>
      </c>
      <c r="D89" s="121">
        <v>28</v>
      </c>
      <c r="E89" s="98">
        <v>47</v>
      </c>
    </row>
    <row r="90" spans="1:5" ht="27" customHeight="1">
      <c r="A90" s="102" t="s">
        <v>562</v>
      </c>
      <c r="B90" s="50">
        <v>85</v>
      </c>
      <c r="C90" s="50">
        <v>81</v>
      </c>
      <c r="D90" s="121">
        <v>231</v>
      </c>
      <c r="E90" s="98">
        <v>5</v>
      </c>
    </row>
    <row r="91" spans="1:5" ht="80.25" customHeight="1">
      <c r="A91" s="102" t="s">
        <v>563</v>
      </c>
      <c r="B91" s="50">
        <v>86</v>
      </c>
      <c r="C91" s="50">
        <v>82</v>
      </c>
      <c r="D91" s="121">
        <v>15</v>
      </c>
      <c r="E91" s="98">
        <v>9</v>
      </c>
    </row>
    <row r="92" spans="1:5" ht="33.75" customHeight="1">
      <c r="A92" s="38" t="s">
        <v>564</v>
      </c>
      <c r="B92" s="50">
        <v>87</v>
      </c>
      <c r="C92" s="50" t="s">
        <v>565</v>
      </c>
      <c r="D92" s="121">
        <v>862</v>
      </c>
      <c r="E92" s="98">
        <v>390</v>
      </c>
    </row>
    <row r="93" spans="1:5" ht="20.25" customHeight="1">
      <c r="A93" s="38" t="s">
        <v>566</v>
      </c>
      <c r="B93" s="50">
        <v>88</v>
      </c>
      <c r="C93" s="50" t="s">
        <v>567</v>
      </c>
      <c r="D93" s="121">
        <v>674</v>
      </c>
      <c r="E93" s="98">
        <v>482</v>
      </c>
    </row>
    <row r="94" spans="1:5" ht="31.5">
      <c r="A94" s="38" t="s">
        <v>568</v>
      </c>
      <c r="B94" s="50">
        <v>89</v>
      </c>
      <c r="C94" s="50" t="s">
        <v>569</v>
      </c>
      <c r="D94" s="121">
        <v>1604</v>
      </c>
      <c r="E94" s="98">
        <v>352</v>
      </c>
    </row>
    <row r="95" spans="1:5" ht="31.5">
      <c r="A95" s="102" t="s">
        <v>602</v>
      </c>
      <c r="B95" s="50">
        <v>90</v>
      </c>
      <c r="C95" s="50">
        <v>86</v>
      </c>
      <c r="D95" s="98">
        <v>1408</v>
      </c>
      <c r="E95" s="98">
        <v>211</v>
      </c>
    </row>
    <row r="96" spans="1:5" ht="31.5">
      <c r="A96" s="102" t="s">
        <v>570</v>
      </c>
      <c r="B96" s="50">
        <v>91</v>
      </c>
      <c r="C96" s="50">
        <v>87</v>
      </c>
      <c r="D96" s="98">
        <v>174</v>
      </c>
      <c r="E96" s="98">
        <v>124</v>
      </c>
    </row>
    <row r="97" spans="1:5" ht="31.5">
      <c r="A97" s="102" t="s">
        <v>571</v>
      </c>
      <c r="B97" s="50">
        <v>92</v>
      </c>
      <c r="C97" s="50">
        <v>88</v>
      </c>
      <c r="D97" s="98">
        <v>22</v>
      </c>
      <c r="E97" s="98">
        <v>17</v>
      </c>
    </row>
    <row r="98" spans="1:5" ht="47.25">
      <c r="A98" s="38" t="s">
        <v>572</v>
      </c>
      <c r="B98" s="50">
        <v>93</v>
      </c>
      <c r="C98" s="50" t="s">
        <v>573</v>
      </c>
      <c r="D98" s="98">
        <v>69</v>
      </c>
      <c r="E98" s="98">
        <v>61</v>
      </c>
    </row>
    <row r="99" spans="1:5" ht="47.25">
      <c r="A99" s="102" t="s">
        <v>603</v>
      </c>
      <c r="B99" s="50">
        <v>94</v>
      </c>
      <c r="C99" s="50">
        <v>90</v>
      </c>
      <c r="D99" s="98">
        <v>26</v>
      </c>
      <c r="E99" s="98">
        <v>18</v>
      </c>
    </row>
    <row r="100" spans="1:5" ht="31.5">
      <c r="A100" s="102" t="s">
        <v>574</v>
      </c>
      <c r="B100" s="50">
        <v>95</v>
      </c>
      <c r="C100" s="50">
        <v>91</v>
      </c>
      <c r="D100" s="98">
        <v>33</v>
      </c>
      <c r="E100" s="98">
        <v>20</v>
      </c>
    </row>
    <row r="101" spans="1:5" ht="47.25">
      <c r="A101" s="102" t="s">
        <v>575</v>
      </c>
      <c r="B101" s="50">
        <v>96</v>
      </c>
      <c r="C101" s="50">
        <v>92</v>
      </c>
      <c r="D101" s="98">
        <v>0</v>
      </c>
      <c r="E101" s="98">
        <v>1</v>
      </c>
    </row>
    <row r="102" spans="1:5" ht="31.5">
      <c r="A102" s="102" t="s">
        <v>576</v>
      </c>
      <c r="B102" s="50">
        <v>97</v>
      </c>
      <c r="C102" s="50">
        <v>93</v>
      </c>
      <c r="D102" s="98">
        <v>10</v>
      </c>
      <c r="E102" s="98">
        <v>22</v>
      </c>
    </row>
    <row r="103" spans="1:5" ht="31.5">
      <c r="A103" s="38" t="s">
        <v>577</v>
      </c>
      <c r="B103" s="50">
        <v>98</v>
      </c>
      <c r="C103" s="50" t="s">
        <v>578</v>
      </c>
      <c r="D103" s="98">
        <v>30</v>
      </c>
      <c r="E103" s="98">
        <v>57</v>
      </c>
    </row>
    <row r="104" spans="1:5" ht="31.5">
      <c r="A104" s="102" t="s">
        <v>604</v>
      </c>
      <c r="B104" s="50">
        <v>99</v>
      </c>
      <c r="C104" s="50">
        <v>94</v>
      </c>
      <c r="D104" s="98">
        <v>2</v>
      </c>
      <c r="E104" s="98">
        <v>27</v>
      </c>
    </row>
    <row r="105" spans="1:5" ht="47.25">
      <c r="A105" s="102" t="s">
        <v>579</v>
      </c>
      <c r="B105" s="50">
        <v>100</v>
      </c>
      <c r="C105" s="50">
        <v>95</v>
      </c>
      <c r="D105" s="98">
        <v>2</v>
      </c>
      <c r="E105" s="98">
        <v>1</v>
      </c>
    </row>
    <row r="106" spans="1:5" ht="31.5">
      <c r="A106" s="102" t="s">
        <v>580</v>
      </c>
      <c r="B106" s="50">
        <v>101</v>
      </c>
      <c r="C106" s="50">
        <v>96</v>
      </c>
      <c r="D106" s="98">
        <v>26</v>
      </c>
      <c r="E106" s="98">
        <v>29</v>
      </c>
    </row>
    <row r="107" spans="1:5" ht="15.75">
      <c r="A107" s="38" t="s">
        <v>581</v>
      </c>
      <c r="B107" s="50">
        <v>102</v>
      </c>
      <c r="C107" s="50" t="s">
        <v>582</v>
      </c>
      <c r="D107" s="98">
        <v>7</v>
      </c>
      <c r="E107" s="98">
        <v>309</v>
      </c>
    </row>
    <row r="108" spans="1:5" ht="15.75">
      <c r="A108" s="120"/>
      <c r="B108" s="118"/>
      <c r="C108" s="35"/>
      <c r="D108" s="119"/>
      <c r="E108" s="119"/>
    </row>
    <row r="109" spans="1:5" ht="15.75">
      <c r="A109" s="120"/>
      <c r="B109" s="118"/>
      <c r="C109" s="35"/>
      <c r="D109" s="119"/>
      <c r="E109" s="119"/>
    </row>
    <row r="110" spans="1:5" ht="15.75">
      <c r="A110" s="120"/>
      <c r="B110" s="118"/>
      <c r="C110" s="35"/>
      <c r="D110" s="119"/>
      <c r="E110" s="119"/>
    </row>
    <row r="111" spans="1:5" ht="15.75">
      <c r="A111" s="120"/>
      <c r="B111" s="118"/>
      <c r="C111" s="35"/>
      <c r="D111" s="119"/>
      <c r="E111" s="119"/>
    </row>
    <row r="112" spans="1:5" ht="15.75">
      <c r="A112" s="120"/>
      <c r="B112" s="118"/>
      <c r="C112" s="35"/>
      <c r="D112" s="119"/>
      <c r="E112" s="119"/>
    </row>
    <row r="113" spans="1:5" ht="15.75">
      <c r="A113" s="120"/>
      <c r="B113" s="118"/>
      <c r="C113" s="35"/>
      <c r="D113" s="119"/>
      <c r="E113" s="119"/>
    </row>
    <row r="114" spans="1:5" ht="15.75">
      <c r="A114" s="120"/>
      <c r="B114" s="118"/>
      <c r="C114" s="35"/>
      <c r="D114" s="119"/>
      <c r="E114" s="119"/>
    </row>
    <row r="115" spans="1:5" ht="15.75">
      <c r="A115" s="120"/>
      <c r="B115" s="118"/>
      <c r="C115" s="35"/>
      <c r="D115" s="119"/>
      <c r="E115" s="119"/>
    </row>
    <row r="116" spans="1:5" ht="15.75">
      <c r="A116" s="120"/>
      <c r="B116" s="118"/>
      <c r="C116" s="35"/>
      <c r="D116" s="119"/>
      <c r="E116" s="119"/>
    </row>
    <row r="117" spans="1:5" ht="15.75">
      <c r="A117" s="120"/>
      <c r="B117" s="118"/>
      <c r="C117" s="35"/>
      <c r="D117" s="119"/>
      <c r="E117" s="119"/>
    </row>
    <row r="118" spans="1:5" ht="15.75">
      <c r="A118" s="120"/>
      <c r="B118" s="118"/>
      <c r="C118" s="35"/>
      <c r="D118" s="119"/>
      <c r="E118" s="119"/>
    </row>
    <row r="119" spans="1:5" ht="15.75">
      <c r="A119" s="120"/>
      <c r="B119" s="118"/>
      <c r="C119" s="35"/>
      <c r="D119" s="119"/>
      <c r="E119" s="119"/>
    </row>
    <row r="120" spans="1:5" ht="15.75">
      <c r="A120" s="120"/>
      <c r="B120" s="118"/>
      <c r="C120" s="35"/>
      <c r="D120" s="119"/>
      <c r="E120" s="119"/>
    </row>
    <row r="121" spans="1:5" ht="15.75">
      <c r="A121" s="120"/>
      <c r="B121" s="118"/>
      <c r="C121" s="35"/>
      <c r="D121" s="119"/>
      <c r="E121" s="119"/>
    </row>
    <row r="122" spans="1:5" ht="15.75">
      <c r="A122" s="120"/>
      <c r="B122" s="118"/>
      <c r="C122" s="35"/>
      <c r="D122" s="119"/>
      <c r="E122" s="119"/>
    </row>
    <row r="123" spans="1:5" ht="15.75">
      <c r="A123" s="120"/>
      <c r="B123" s="118"/>
      <c r="C123" s="35"/>
      <c r="D123" s="119"/>
      <c r="E123" s="119"/>
    </row>
    <row r="124" spans="1:5" ht="15.75">
      <c r="A124" s="120"/>
      <c r="B124" s="118"/>
      <c r="C124" s="35"/>
      <c r="D124" s="119"/>
      <c r="E124" s="119"/>
    </row>
    <row r="125" spans="1:5" ht="15.75">
      <c r="A125" s="120"/>
      <c r="B125" s="118"/>
      <c r="C125" s="35"/>
      <c r="D125" s="119"/>
      <c r="E125" s="119"/>
    </row>
    <row r="126" spans="1:5" ht="15.75">
      <c r="A126" s="120"/>
      <c r="B126" s="118"/>
      <c r="C126" s="35"/>
      <c r="D126" s="119"/>
      <c r="E126" s="119"/>
    </row>
    <row r="127" spans="1:5" ht="15.75">
      <c r="A127" s="120"/>
      <c r="B127" s="118"/>
      <c r="C127" s="35"/>
      <c r="D127" s="119"/>
      <c r="E127" s="119"/>
    </row>
    <row r="128" spans="1:5" ht="15.75">
      <c r="A128" s="120"/>
      <c r="B128" s="118"/>
      <c r="C128" s="35"/>
      <c r="D128" s="119"/>
      <c r="E128" s="119"/>
    </row>
    <row r="129" spans="1:5" ht="15.75">
      <c r="A129" s="120"/>
      <c r="B129" s="118"/>
      <c r="C129" s="35"/>
      <c r="D129" s="119"/>
      <c r="E129" s="119"/>
    </row>
    <row r="130" spans="1:5" ht="15.75">
      <c r="A130" s="120"/>
      <c r="B130" s="118"/>
      <c r="C130" s="35"/>
      <c r="D130" s="119"/>
      <c r="E130" s="119"/>
    </row>
    <row r="131" spans="1:5" ht="15.75">
      <c r="A131" s="120"/>
      <c r="B131" s="118"/>
      <c r="C131" s="35"/>
      <c r="D131" s="119"/>
      <c r="E131" s="119"/>
    </row>
    <row r="132" spans="1:5" ht="15.75">
      <c r="A132" s="120"/>
      <c r="B132" s="118"/>
      <c r="C132" s="35"/>
      <c r="D132" s="119"/>
      <c r="E132" s="119"/>
    </row>
    <row r="133" spans="1:5" ht="15.75">
      <c r="A133" s="120"/>
      <c r="B133" s="118"/>
      <c r="C133" s="35"/>
      <c r="D133" s="119"/>
      <c r="E133" s="119"/>
    </row>
    <row r="134" spans="1:5" ht="15.75">
      <c r="A134" s="120"/>
      <c r="B134" s="118"/>
      <c r="C134" s="35"/>
      <c r="D134" s="119"/>
      <c r="E134" s="119"/>
    </row>
    <row r="135" spans="1:5" ht="15.75">
      <c r="A135" s="120"/>
      <c r="B135" s="118"/>
      <c r="C135" s="35"/>
      <c r="D135" s="119"/>
      <c r="E135" s="119"/>
    </row>
    <row r="136" spans="1:5" ht="15.75">
      <c r="A136" s="120"/>
      <c r="B136" s="118"/>
      <c r="C136" s="35"/>
      <c r="D136" s="119"/>
      <c r="E136" s="119"/>
    </row>
  </sheetData>
  <sheetProtection/>
  <mergeCells count="2">
    <mergeCell ref="A2:E2"/>
    <mergeCell ref="A3:E3"/>
  </mergeCells>
  <printOptions/>
  <pageMargins left="0.7" right="0.7" top="0.75" bottom="0.75" header="0.3" footer="0.3"/>
  <pageSetup horizontalDpi="600" verticalDpi="600" orientation="portrait" paperSize="9" scale="68" r:id="rId1"/>
  <rowBreaks count="3" manualBreakCount="3">
    <brk id="29" max="255" man="1"/>
    <brk id="53" max="255" man="1"/>
    <brk id="7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/>
  <dimension ref="A1:F29"/>
  <sheetViews>
    <sheetView view="pageBreakPreview" zoomScaleSheetLayoutView="100" zoomScalePageLayoutView="0" workbookViewId="0" topLeftCell="A13">
      <selection activeCell="C21" sqref="C21"/>
    </sheetView>
  </sheetViews>
  <sheetFormatPr defaultColWidth="9.140625" defaultRowHeight="15"/>
  <cols>
    <col min="1" max="1" width="64.00390625" style="0" customWidth="1"/>
    <col min="2" max="2" width="7.8515625" style="0" customWidth="1"/>
    <col min="3" max="3" width="15.8515625" style="0" customWidth="1"/>
    <col min="4" max="4" width="12.7109375" style="0" customWidth="1"/>
    <col min="5" max="5" width="12.140625" style="0" customWidth="1"/>
    <col min="6" max="6" width="13.140625" style="0" customWidth="1"/>
  </cols>
  <sheetData>
    <row r="1" spans="1:6" ht="15">
      <c r="A1" s="21"/>
      <c r="B1" s="21"/>
      <c r="C1" s="21"/>
      <c r="D1" s="21"/>
      <c r="E1" s="21"/>
      <c r="F1" s="21"/>
    </row>
    <row r="2" spans="1:6" ht="25.5" customHeight="1">
      <c r="A2" s="232" t="s">
        <v>98</v>
      </c>
      <c r="B2" s="232"/>
      <c r="C2" s="232"/>
      <c r="D2" s="232"/>
      <c r="E2" s="232"/>
      <c r="F2" s="232"/>
    </row>
    <row r="3" spans="1:6" ht="15">
      <c r="A3" s="233" t="s">
        <v>283</v>
      </c>
      <c r="B3" s="233"/>
      <c r="C3" s="233"/>
      <c r="D3" s="233"/>
      <c r="E3" s="233"/>
      <c r="F3" s="233"/>
    </row>
    <row r="4" spans="1:6" ht="15" customHeight="1">
      <c r="A4" s="234"/>
      <c r="B4" s="234" t="s">
        <v>135</v>
      </c>
      <c r="C4" s="234" t="s">
        <v>1</v>
      </c>
      <c r="D4" s="249" t="s">
        <v>82</v>
      </c>
      <c r="E4" s="250"/>
      <c r="F4" s="251"/>
    </row>
    <row r="5" spans="1:6" ht="94.5">
      <c r="A5" s="234"/>
      <c r="B5" s="234"/>
      <c r="C5" s="234"/>
      <c r="D5" s="24" t="s">
        <v>2</v>
      </c>
      <c r="E5" s="24" t="s">
        <v>11</v>
      </c>
      <c r="F5" s="24" t="s">
        <v>99</v>
      </c>
    </row>
    <row r="6" spans="1:6" ht="15.75">
      <c r="A6" s="50" t="s">
        <v>3</v>
      </c>
      <c r="B6" s="30" t="s">
        <v>4</v>
      </c>
      <c r="C6" s="30">
        <v>1</v>
      </c>
      <c r="D6" s="30">
        <v>2</v>
      </c>
      <c r="E6" s="30">
        <v>3</v>
      </c>
      <c r="F6" s="30">
        <v>4</v>
      </c>
    </row>
    <row r="7" spans="1:6" ht="31.5">
      <c r="A7" s="38" t="s">
        <v>284</v>
      </c>
      <c r="B7" s="30">
        <v>1</v>
      </c>
      <c r="C7" s="27">
        <v>19137</v>
      </c>
      <c r="D7" s="27">
        <v>9653</v>
      </c>
      <c r="E7" s="27">
        <v>7351</v>
      </c>
      <c r="F7" s="27">
        <v>1569</v>
      </c>
    </row>
    <row r="8" spans="1:6" ht="15.75">
      <c r="A8" s="28" t="s">
        <v>35</v>
      </c>
      <c r="B8" s="30">
        <v>2</v>
      </c>
      <c r="C8" s="27">
        <v>9511</v>
      </c>
      <c r="D8" s="27">
        <v>4744</v>
      </c>
      <c r="E8" s="27">
        <v>3934</v>
      </c>
      <c r="F8" s="27">
        <v>727</v>
      </c>
    </row>
    <row r="9" spans="1:6" ht="31.5">
      <c r="A9" s="38" t="s">
        <v>285</v>
      </c>
      <c r="B9" s="30">
        <v>3</v>
      </c>
      <c r="C9" s="27">
        <v>18928</v>
      </c>
      <c r="D9" s="27">
        <v>9542</v>
      </c>
      <c r="E9" s="27">
        <v>7286</v>
      </c>
      <c r="F9" s="27">
        <v>1563</v>
      </c>
    </row>
    <row r="10" spans="1:6" ht="15.75">
      <c r="A10" s="28" t="s">
        <v>36</v>
      </c>
      <c r="B10" s="30">
        <v>4</v>
      </c>
      <c r="C10" s="27">
        <v>2313</v>
      </c>
      <c r="D10" s="27">
        <v>995</v>
      </c>
      <c r="E10" s="27">
        <v>731</v>
      </c>
      <c r="F10" s="27">
        <v>155</v>
      </c>
    </row>
    <row r="11" spans="1:6" ht="31.5">
      <c r="A11" s="38" t="s">
        <v>194</v>
      </c>
      <c r="B11" s="30">
        <v>5</v>
      </c>
      <c r="C11" s="27">
        <v>9674</v>
      </c>
      <c r="D11" s="27">
        <v>4811</v>
      </c>
      <c r="E11" s="27">
        <v>4041</v>
      </c>
      <c r="F11" s="27">
        <v>746</v>
      </c>
    </row>
    <row r="12" spans="1:6" ht="15.75">
      <c r="A12" s="28" t="s">
        <v>6</v>
      </c>
      <c r="B12" s="30">
        <v>6</v>
      </c>
      <c r="C12" s="27">
        <v>6319</v>
      </c>
      <c r="D12" s="27">
        <v>3358</v>
      </c>
      <c r="E12" s="27">
        <v>2127</v>
      </c>
      <c r="F12" s="27">
        <v>587</v>
      </c>
    </row>
    <row r="13" spans="1:6" ht="15.75">
      <c r="A13" s="32" t="s">
        <v>53</v>
      </c>
      <c r="B13" s="30">
        <v>7</v>
      </c>
      <c r="C13" s="27">
        <v>3730</v>
      </c>
      <c r="D13" s="27">
        <v>1829</v>
      </c>
      <c r="E13" s="27">
        <v>1252</v>
      </c>
      <c r="F13" s="27">
        <v>304</v>
      </c>
    </row>
    <row r="14" spans="1:6" ht="15.75">
      <c r="A14" s="28" t="s">
        <v>69</v>
      </c>
      <c r="B14" s="30">
        <v>8</v>
      </c>
      <c r="C14" s="27">
        <v>407</v>
      </c>
      <c r="D14" s="27">
        <v>175</v>
      </c>
      <c r="E14" s="27">
        <v>108</v>
      </c>
      <c r="F14" s="27">
        <v>57</v>
      </c>
    </row>
    <row r="15" spans="1:6" ht="15.75">
      <c r="A15" s="28" t="s">
        <v>100</v>
      </c>
      <c r="B15" s="30">
        <v>9</v>
      </c>
      <c r="C15" s="27">
        <v>16</v>
      </c>
      <c r="D15" s="27">
        <v>0</v>
      </c>
      <c r="E15" s="27">
        <v>6</v>
      </c>
      <c r="F15" s="27">
        <v>2</v>
      </c>
    </row>
    <row r="16" spans="1:6" ht="15.75">
      <c r="A16" s="28" t="s">
        <v>8</v>
      </c>
      <c r="B16" s="30">
        <v>10</v>
      </c>
      <c r="C16" s="27">
        <v>0</v>
      </c>
      <c r="D16" s="27">
        <v>0</v>
      </c>
      <c r="E16" s="27">
        <v>0</v>
      </c>
      <c r="F16" s="27">
        <v>0</v>
      </c>
    </row>
    <row r="17" spans="1:6" ht="78.75">
      <c r="A17" s="28" t="s">
        <v>101</v>
      </c>
      <c r="B17" s="30">
        <v>11</v>
      </c>
      <c r="C17" s="27">
        <v>847</v>
      </c>
      <c r="D17" s="27">
        <v>462</v>
      </c>
      <c r="E17" s="27">
        <v>261</v>
      </c>
      <c r="F17" s="27">
        <v>141</v>
      </c>
    </row>
    <row r="18" spans="1:6" ht="31.5">
      <c r="A18" s="28" t="s">
        <v>68</v>
      </c>
      <c r="B18" s="30">
        <v>12</v>
      </c>
      <c r="C18" s="27">
        <v>122</v>
      </c>
      <c r="D18" s="27">
        <v>39</v>
      </c>
      <c r="E18" s="27">
        <v>35</v>
      </c>
      <c r="F18" s="27">
        <v>15</v>
      </c>
    </row>
    <row r="19" spans="1:6" ht="31.5">
      <c r="A19" s="28" t="s">
        <v>74</v>
      </c>
      <c r="B19" s="30">
        <v>13</v>
      </c>
      <c r="C19" s="27">
        <v>2092</v>
      </c>
      <c r="D19" s="27">
        <v>1151</v>
      </c>
      <c r="E19" s="27">
        <v>901</v>
      </c>
      <c r="F19" s="27">
        <v>157</v>
      </c>
    </row>
    <row r="20" spans="1:6" ht="15.75">
      <c r="A20" s="28" t="s">
        <v>78</v>
      </c>
      <c r="B20" s="30">
        <v>14</v>
      </c>
      <c r="C20" s="27">
        <v>1</v>
      </c>
      <c r="D20" s="27">
        <v>0</v>
      </c>
      <c r="E20" s="27">
        <v>0</v>
      </c>
      <c r="F20" s="27">
        <v>0</v>
      </c>
    </row>
    <row r="21" spans="1:6" ht="31.5">
      <c r="A21" s="28" t="s">
        <v>70</v>
      </c>
      <c r="B21" s="30">
        <v>15</v>
      </c>
      <c r="C21" s="27">
        <v>200</v>
      </c>
      <c r="D21" s="27">
        <v>90</v>
      </c>
      <c r="E21" s="27">
        <v>70</v>
      </c>
      <c r="F21" s="27">
        <v>36</v>
      </c>
    </row>
    <row r="22" spans="1:6" ht="15.75">
      <c r="A22" s="28" t="s">
        <v>102</v>
      </c>
      <c r="B22" s="30">
        <v>16</v>
      </c>
      <c r="C22" s="27">
        <v>1271</v>
      </c>
      <c r="D22" s="27">
        <v>522</v>
      </c>
      <c r="E22" s="27">
        <v>576</v>
      </c>
      <c r="F22" s="27">
        <v>101</v>
      </c>
    </row>
    <row r="23" spans="1:6" ht="31.5">
      <c r="A23" s="28" t="s">
        <v>63</v>
      </c>
      <c r="B23" s="30">
        <v>17</v>
      </c>
      <c r="C23" s="27">
        <v>146</v>
      </c>
      <c r="D23" s="27">
        <v>96</v>
      </c>
      <c r="E23" s="27">
        <v>33</v>
      </c>
      <c r="F23" s="27">
        <v>38</v>
      </c>
    </row>
    <row r="24" spans="1:6" ht="31.5">
      <c r="A24" s="28" t="s">
        <v>103</v>
      </c>
      <c r="B24" s="30">
        <v>18</v>
      </c>
      <c r="C24" s="27">
        <v>32</v>
      </c>
      <c r="D24" s="57" t="s">
        <v>95</v>
      </c>
      <c r="E24" s="27">
        <v>8</v>
      </c>
      <c r="F24" s="27">
        <v>1</v>
      </c>
    </row>
    <row r="25" spans="1:6" ht="15.75">
      <c r="A25" s="41"/>
      <c r="B25" s="37"/>
      <c r="C25" s="37"/>
      <c r="D25" s="37"/>
      <c r="E25" s="37"/>
      <c r="F25" s="37"/>
    </row>
    <row r="26" spans="1:6" ht="19.5" customHeight="1">
      <c r="A26" s="247" t="s">
        <v>716</v>
      </c>
      <c r="B26" s="238"/>
      <c r="C26" s="238"/>
      <c r="D26" s="238"/>
      <c r="E26" s="248"/>
      <c r="F26" s="37"/>
    </row>
    <row r="27" spans="1:6" ht="15.75">
      <c r="A27" s="245" t="s">
        <v>104</v>
      </c>
      <c r="B27" s="238"/>
      <c r="C27" s="246"/>
      <c r="D27" s="27">
        <v>2506</v>
      </c>
      <c r="E27" s="39" t="s">
        <v>715</v>
      </c>
      <c r="F27" s="37"/>
    </row>
    <row r="28" spans="1:6" ht="45" customHeight="1">
      <c r="A28" s="245" t="s">
        <v>286</v>
      </c>
      <c r="B28" s="238"/>
      <c r="C28" s="246"/>
      <c r="D28" s="27">
        <v>795</v>
      </c>
      <c r="E28" s="39" t="s">
        <v>715</v>
      </c>
      <c r="F28" s="37"/>
    </row>
    <row r="29" spans="1:6" ht="15">
      <c r="A29" s="21"/>
      <c r="B29" s="21"/>
      <c r="C29" s="21"/>
      <c r="D29" s="21"/>
      <c r="E29" s="21"/>
      <c r="F29" s="21"/>
    </row>
  </sheetData>
  <sheetProtection/>
  <mergeCells count="9">
    <mergeCell ref="A2:F2"/>
    <mergeCell ref="A27:C27"/>
    <mergeCell ref="A28:C28"/>
    <mergeCell ref="A26:E26"/>
    <mergeCell ref="A3:F3"/>
    <mergeCell ref="A4:A5"/>
    <mergeCell ref="B4:B5"/>
    <mergeCell ref="C4:C5"/>
    <mergeCell ref="D4:F4"/>
  </mergeCells>
  <printOptions/>
  <pageMargins left="0.7" right="0.7" top="0.75" bottom="0.75" header="0.3" footer="0.3"/>
  <pageSetup horizontalDpi="200" verticalDpi="2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Nikiforova</cp:lastModifiedBy>
  <cp:lastPrinted>2016-03-02T14:07:42Z</cp:lastPrinted>
  <dcterms:created xsi:type="dcterms:W3CDTF">2012-04-03T07:07:52Z</dcterms:created>
  <dcterms:modified xsi:type="dcterms:W3CDTF">2024-02-22T07:52:31Z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