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0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532" i="2" l="1"/>
  <c r="F840" i="2" l="1"/>
  <c r="F537" i="2" l="1"/>
  <c r="F847" i="2" l="1"/>
  <c r="F39" i="2" l="1"/>
  <c r="F574" i="2" l="1"/>
  <c r="F371" i="2" l="1"/>
  <c r="F370" i="2"/>
  <c r="F339" i="2" l="1"/>
  <c r="F173" i="2" l="1"/>
  <c r="F456" i="2" l="1"/>
  <c r="F830" i="2" l="1"/>
  <c r="F815" i="2"/>
  <c r="F96" i="2" l="1"/>
  <c r="F326" i="2" l="1"/>
  <c r="F219" i="2" l="1"/>
  <c r="F548" i="2" l="1"/>
  <c r="F397" i="2" l="1"/>
  <c r="F834" i="2" l="1"/>
  <c r="F662" i="2" l="1"/>
  <c r="F679" i="2"/>
  <c r="F644" i="2"/>
  <c r="F168" i="2" l="1"/>
  <c r="F281" i="2" l="1"/>
  <c r="F701" i="2" l="1"/>
  <c r="F543" i="2"/>
  <c r="F803" i="2" l="1"/>
  <c r="F249" i="2" l="1"/>
  <c r="F557" i="2" l="1"/>
  <c r="F733" i="2" l="1"/>
  <c r="F726" i="2"/>
  <c r="F718" i="2"/>
  <c r="F696" i="2"/>
  <c r="F580" i="2"/>
  <c r="F570" i="2"/>
  <c r="F562" i="2"/>
  <c r="F551" i="2"/>
  <c r="F521" i="2" l="1"/>
  <c r="F517" i="2"/>
  <c r="F513" i="2"/>
  <c r="F497" i="2"/>
  <c r="F487" i="2"/>
  <c r="F476" i="2"/>
  <c r="F468" i="2"/>
  <c r="F462" i="2"/>
  <c r="F440" i="2" l="1"/>
  <c r="F419" i="2" l="1"/>
  <c r="F414" i="2"/>
  <c r="F407" i="2"/>
  <c r="F391" i="2"/>
  <c r="F368" i="2"/>
  <c r="F363" i="2"/>
  <c r="F359" i="2"/>
  <c r="F352" i="2"/>
  <c r="F382" i="2" l="1"/>
  <c r="F344" i="2"/>
  <c r="F335" i="2"/>
  <c r="F316" i="2"/>
  <c r="F285" i="2"/>
  <c r="F257" i="2"/>
  <c r="F241" i="2" l="1"/>
  <c r="F233" i="2"/>
  <c r="F223" i="2"/>
  <c r="F216" i="2"/>
  <c r="F210" i="2"/>
  <c r="F202" i="2" l="1"/>
  <c r="F179" i="2"/>
  <c r="F146" i="2"/>
  <c r="F127" i="2" l="1"/>
  <c r="F111" i="2" l="1"/>
  <c r="F29" i="2"/>
  <c r="F108" i="2" l="1"/>
  <c r="F72" i="2"/>
  <c r="F44" i="2"/>
  <c r="F33" i="2"/>
  <c r="F16" i="2"/>
</calcChain>
</file>

<file path=xl/sharedStrings.xml><?xml version="1.0" encoding="utf-8"?>
<sst xmlns="http://schemas.openxmlformats.org/spreadsheetml/2006/main" count="4265" uniqueCount="2116">
  <si>
    <t>№ пп</t>
  </si>
  <si>
    <t xml:space="preserve">Наименование  мероприятий </t>
  </si>
  <si>
    <t>Дата провед.</t>
  </si>
  <si>
    <t>Место проведения</t>
  </si>
  <si>
    <t>Возраст спортсменов</t>
  </si>
  <si>
    <t>Предполагаемое число участников</t>
  </si>
  <si>
    <t>ИТОГО:</t>
  </si>
  <si>
    <t>г. Чита, Спортивный-комплекс "Багульник" ул. Заб-рабочего 16-а.</t>
  </si>
  <si>
    <t>г. Чита, аэродром ДОСААФ "Каштак"</t>
  </si>
  <si>
    <t>муж., жен.</t>
  </si>
  <si>
    <t>АВИАМОДЕЛЬНЫЙ СПОРТ</t>
  </si>
  <si>
    <t>АВТОМОБИЛЬНЫЙ СПОРТ</t>
  </si>
  <si>
    <t>АЛЬПИНИЗМ</t>
  </si>
  <si>
    <t>Горные районы</t>
  </si>
  <si>
    <t>3.1.</t>
  </si>
  <si>
    <t>3.2.</t>
  </si>
  <si>
    <t>АРМРЕСЛИНГ</t>
  </si>
  <si>
    <t xml:space="preserve">Чемпионат Забайкальского края по армрестлингу «Железная рука Забайкалья», посвященного «Дню Победы В.О.В.» </t>
  </si>
  <si>
    <t xml:space="preserve">Первенство Забайкальского края по армрестлингу «Железная рука Забайкалья», посвященного «Дню Победы В.О.В.» </t>
  </si>
  <si>
    <t>4.1.</t>
  </si>
  <si>
    <t>БАДМИНТОН</t>
  </si>
  <si>
    <t>г. Чита, Физкультурно-оздоровительный комплекс "Университет" ЗабГУ, ул.Забайкальского рабочего 43А</t>
  </si>
  <si>
    <t>Чемпионат Забайкальского края по бадминтону</t>
  </si>
  <si>
    <t>БАСКЕТБОЛ</t>
  </si>
  <si>
    <t>г. Чита</t>
  </si>
  <si>
    <t>г. Нерчинск</t>
  </si>
  <si>
    <t>15 лет</t>
  </si>
  <si>
    <t>апрель-май</t>
  </si>
  <si>
    <t>по назначению</t>
  </si>
  <si>
    <t>12 лет</t>
  </si>
  <si>
    <t>май</t>
  </si>
  <si>
    <t>май-июнь</t>
  </si>
  <si>
    <t>18 и старше</t>
  </si>
  <si>
    <t>ноябрь-декабрь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</si>
  <si>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</si>
  <si>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</si>
  <si>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</si>
  <si>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</si>
  <si>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</si>
  <si>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</si>
  <si>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</si>
  <si>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</si>
  <si>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</si>
  <si>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</si>
  <si>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</si>
  <si>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</si>
  <si>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</si>
  <si>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БИАТЛОН</t>
  </si>
  <si>
    <t>январь</t>
  </si>
  <si>
    <t>февраль</t>
  </si>
  <si>
    <t>март</t>
  </si>
  <si>
    <t>август</t>
  </si>
  <si>
    <t>сентябрь</t>
  </si>
  <si>
    <t>декабрь</t>
  </si>
  <si>
    <t>7.1</t>
  </si>
  <si>
    <t>7.2</t>
  </si>
  <si>
    <t>7.4</t>
  </si>
  <si>
    <t>7.5</t>
  </si>
  <si>
    <t>7.6</t>
  </si>
  <si>
    <t>БОДИБИЛДИНГ</t>
  </si>
  <si>
    <t>8.1</t>
  </si>
  <si>
    <t>Чемпионат Забайкальского края по бодибилдингу</t>
  </si>
  <si>
    <t>БОКС</t>
  </si>
  <si>
    <t>9.1</t>
  </si>
  <si>
    <t>17-18 лет</t>
  </si>
  <si>
    <t>г. Краснокаменск</t>
  </si>
  <si>
    <t>ВЕЛОСИПЕДНЫЙ СПОРТ</t>
  </si>
  <si>
    <t>10.1</t>
  </si>
  <si>
    <t>10.2</t>
  </si>
  <si>
    <t>10.3</t>
  </si>
  <si>
    <t>10.4</t>
  </si>
  <si>
    <t>10.5</t>
  </si>
  <si>
    <t>10.6</t>
  </si>
  <si>
    <t>10.7</t>
  </si>
  <si>
    <t>г. Чита, район Орбита</t>
  </si>
  <si>
    <t>Трасса Чита-Романовка, трасса Чита-Бургень, трасса подъезд к п Песчанка, пр.Жукова</t>
  </si>
  <si>
    <t>Первенство Забайкальского края по велосипедному спорту дисциплина: шоссе-индивидуальная гонка, шоссе- парная гонка</t>
  </si>
  <si>
    <t>Трасса Чита-Беклемишево</t>
  </si>
  <si>
    <t>Юниоры, юниорки; девушки, юноши 15-16 лет; девушки, юноши 13-14 лет; девушки, юноши 11-12 лет</t>
  </si>
  <si>
    <t>ВОЛЕЙБОЛ</t>
  </si>
  <si>
    <t>16.1</t>
  </si>
  <si>
    <t>16.2</t>
  </si>
  <si>
    <t>16.3</t>
  </si>
  <si>
    <t>16.4</t>
  </si>
  <si>
    <t>16.5</t>
  </si>
  <si>
    <t>16.6</t>
  </si>
  <si>
    <t>ГИРЕВОЙ СПОРТ</t>
  </si>
  <si>
    <t>17.2</t>
  </si>
  <si>
    <t>17.3</t>
  </si>
  <si>
    <t>ДАРТС</t>
  </si>
  <si>
    <t>18.1</t>
  </si>
  <si>
    <t>ДЗЮДО</t>
  </si>
  <si>
    <t>19.1</t>
  </si>
  <si>
    <t>КИКБОКСИНГ</t>
  </si>
  <si>
    <t>20.1</t>
  </si>
  <si>
    <t>20.2</t>
  </si>
  <si>
    <t xml:space="preserve">Первенство Забайкальского края по кикбоксингу в дисциплине фулл-контакт </t>
  </si>
  <si>
    <t>пгт.Агинское</t>
  </si>
  <si>
    <t>13 - 18 лет</t>
  </si>
  <si>
    <t xml:space="preserve">Чемпионат Забайкальского края по кикбоксингу в дисциплине фулл-контакт   </t>
  </si>
  <si>
    <t>19 - 41 лет</t>
  </si>
  <si>
    <t>Первенство Забайкальского края по кикбоксингу в дисциплине фулл-контакт с лоу-киком</t>
  </si>
  <si>
    <t>Чита</t>
  </si>
  <si>
    <t>15-18 лет</t>
  </si>
  <si>
    <t xml:space="preserve">Чемпионат Забайкальского края по кикбоксингу в дисциплине фулл-контакт с лоу-киком   </t>
  </si>
  <si>
    <t>Первенство Забайкальского края по кикбоксингу в дисциплине лайт-контакт и поинтфайтинг</t>
  </si>
  <si>
    <t xml:space="preserve">Чемпионат Забайкальского края по кикбоксингу в дисциплине  лайт-контакт и поинтфайтинг </t>
  </si>
  <si>
    <t>КИОКУСИНКАЙ</t>
  </si>
  <si>
    <t>21.1</t>
  </si>
  <si>
    <t>21.2</t>
  </si>
  <si>
    <t>21.3</t>
  </si>
  <si>
    <t>21.4</t>
  </si>
  <si>
    <t>21.5</t>
  </si>
  <si>
    <t>г.Краснокаменск, пр-т Строителей1/3, спортзал "Бриз"</t>
  </si>
  <si>
    <t>8-17 лет</t>
  </si>
  <si>
    <t xml:space="preserve">Первенство Забайкальского края по киокусинкай (группа дисциплин синкекусинкай)
</t>
  </si>
  <si>
    <t>г.Чита.ФОК Энергетик,Строителей,3</t>
  </si>
  <si>
    <t>апрель</t>
  </si>
  <si>
    <t>КОННЫЙ СПОРТ</t>
  </si>
  <si>
    <t>22.1</t>
  </si>
  <si>
    <t>22.2</t>
  </si>
  <si>
    <t>КОНЬКОБЕЖНЫЙ СПОРТ</t>
  </si>
  <si>
    <t xml:space="preserve"> РОО "Федерация конькобежного спорта Забайкальского  края", ГУ "РЦСП" Забайкальского края</t>
  </si>
  <si>
    <t>г.Чита, СОК "Высокогорье", Высокогорный проезд 1</t>
  </si>
  <si>
    <t>КУДО</t>
  </si>
  <si>
    <t>Региональный турнир по Кудо</t>
  </si>
  <si>
    <t>Детский Фестиваль по Кудо</t>
  </si>
  <si>
    <t>КАРАТЕ</t>
  </si>
  <si>
    <t>КОМПЬЮТЕРНЫЙ СПОРТ</t>
  </si>
  <si>
    <t>г. Чита, компьютерный клуб "ультимейт" ул. Новобульварная 34 оф.5.</t>
  </si>
  <si>
    <t>г. Чита,  "Мегаполис" ул. Генерала Белика 41.</t>
  </si>
  <si>
    <t>ЛЕГКАЯ АТЛЕТИКА</t>
  </si>
  <si>
    <t>г.Чита, лесопарковая зона , биатлонный комплекс "Орбита"</t>
  </si>
  <si>
    <t>РОСО "Ассоциация легкой атлетики Забайкальского края", ГУ "РЦСП" Забайкальского края, ОО "Йога бега"</t>
  </si>
  <si>
    <t>Чемпионат Забайкальского края по кроссу</t>
  </si>
  <si>
    <t>г.Чита, кроссовая трасса СибВо, Ул. Кайдаловская 24</t>
  </si>
  <si>
    <t>РОСО "Ассоциация легкой атлетики Забайкальского края", ГУ "РЦСП" Забайкальского края</t>
  </si>
  <si>
    <t>Первенство Забайкальского края по кроссу</t>
  </si>
  <si>
    <t>Чемпионат Забайкальского края по горному бегу</t>
  </si>
  <si>
    <t>г.Чита, северный склон Титовской сопки</t>
  </si>
  <si>
    <t>Первенство Забайкальского края по горному бегу</t>
  </si>
  <si>
    <t>РОСО "Ассоциация легкой атлетики Забайкальского края", ГУ "РЦСП" Забайкальского края, Комитет горного бега России</t>
  </si>
  <si>
    <t>Чемпионат  Забайкальского края по легкой атлетике</t>
  </si>
  <si>
    <t>Первенство Забайкальского края по легкой атлетике</t>
  </si>
  <si>
    <t>Турнир по легкой атлетике памяти А.Ф.Клемешева</t>
  </si>
  <si>
    <t>Чемпионат Забайкальского края по трейлранингу</t>
  </si>
  <si>
    <t>Первенство Забайкальского края по трейлранингу</t>
  </si>
  <si>
    <t>Кубок Забайкальского края по кроссу</t>
  </si>
  <si>
    <t>Чемпионат Забайкальского края по легкой атлетике в помещении</t>
  </si>
  <si>
    <t>28.1</t>
  </si>
  <si>
    <t>28.2</t>
  </si>
  <si>
    <t>МЕРОПРИЯТИЯ ПО НАЦИОНАЛЬНЫМ ВИДАМ СПОРТА ЗАБАЙКАЛЬСКОГО КРАЯ</t>
  </si>
  <si>
    <t>пгт. Агинское</t>
  </si>
  <si>
    <t>без возрастных ограничений</t>
  </si>
  <si>
    <t>ГБУ "СШОР по адаптивным и нац.видам спорта"</t>
  </si>
  <si>
    <t>Традиционный турнир по стрельбе из лука по национальным правилам на призы заслуженного тренера РСФСР Дашинимы Норбоева</t>
  </si>
  <si>
    <t>Зимний Чемпионат Забайкальского края бурятской борьбе «Бyхэ барилдаан»  на призы ректора ЧГМА</t>
  </si>
  <si>
    <t>с 2004 годов рождения и старше</t>
  </si>
  <si>
    <t>Первенство Забайкальского края по бурятской борьбе "Барилдаан" среди юношей</t>
  </si>
  <si>
    <t>Краевой турнир по бурятской борьбе "Барилдаан" памяти участника ВОВ Норбо Максарова</t>
  </si>
  <si>
    <t>Традиционный турнир по стрельбе из лука по национальным правилам  памяти участника ВОВ Митупова Х.</t>
  </si>
  <si>
    <t>Турнир по стрельбе из лука по бурятским правилам памяти заслуженного тренера РСФСР Дандара Дансаранова</t>
  </si>
  <si>
    <t>Региональный турнир по бурятским шахматам «Шатар» памяти Дондокова Галсана Жигжитовича – бывшего главного редактора редакции радиовещания Агинского округа</t>
  </si>
  <si>
    <t>Турнир по стрельбе из лука по бурятским правилам памяти мастера спорта и ветерана спорта Б.А. Дашиевой</t>
  </si>
  <si>
    <t xml:space="preserve">Региональный турнир по бурятским традиционным состязаниям разбиванию хребтовой кости </t>
  </si>
  <si>
    <t>Национальный парк "Алханай"</t>
  </si>
  <si>
    <t>Первенство Забайкальского края по бурятской национальной игре "Шагай наадан" среди детей</t>
  </si>
  <si>
    <t>Межрегиональный турнир по традиционному состязанию "Шагай наадан"</t>
  </si>
  <si>
    <t>НАСТОЛЬНЫЙ ТЕННИС</t>
  </si>
  <si>
    <t>г.Чита</t>
  </si>
  <si>
    <t>ПАРАШЮТНЫЙ СПОРТ</t>
  </si>
  <si>
    <t>ПАУЭРЛИФТИГ</t>
  </si>
  <si>
    <t>Кубок Забайкальского края по плаванию</t>
  </si>
  <si>
    <t>ПЛАВАНИЕ</t>
  </si>
  <si>
    <t>ПОЛИАТЛОН</t>
  </si>
  <si>
    <t>12-50 лет</t>
  </si>
  <si>
    <t>Лично-командное первенство Забайкальского края по полиатлону (летнее пятиборье)</t>
  </si>
  <si>
    <t>12-20 лет</t>
  </si>
  <si>
    <t>34.1</t>
  </si>
  <si>
    <t>34.2</t>
  </si>
  <si>
    <t>ПРАКТИЧЕСКАЯ СТРЕЛЬБА</t>
  </si>
  <si>
    <t>35.1</t>
  </si>
  <si>
    <t>35.2</t>
  </si>
  <si>
    <t>35.3</t>
  </si>
  <si>
    <t>РУКОПАШНЫЙ БОЙ</t>
  </si>
  <si>
    <t>36.1</t>
  </si>
  <si>
    <t>36.2</t>
  </si>
  <si>
    <t>г. Чита, ул. Генерала Белика, 33/2, спортивный зал «Локомотив»</t>
  </si>
  <si>
    <t>37.1</t>
  </si>
  <si>
    <t>37.2</t>
  </si>
  <si>
    <t>37.3</t>
  </si>
  <si>
    <t>37.4</t>
  </si>
  <si>
    <t>АНО "Национальная регбийная лига", РОО "Федерация регби Забайкальского края",  ГУ "РЦСП" Забайкальского края</t>
  </si>
  <si>
    <t>РОО "Федерация регби Забайкальского края",  ГУ "РЦСП" Забайкальского края</t>
  </si>
  <si>
    <t>РОО "Федерация регби Забайкальского края", ГУ "РЦСП" Забайкальского края</t>
  </si>
  <si>
    <t>38.1</t>
  </si>
  <si>
    <t>38.2</t>
  </si>
  <si>
    <t>38.3</t>
  </si>
  <si>
    <t>38.4</t>
  </si>
  <si>
    <t>СПОРТ ЛИЦ С ПОДА И СПОРТА ГЛУХИХ</t>
  </si>
  <si>
    <t>г. Чита, Торговый центр "Подсолнух", ул.Казачья 29</t>
  </si>
  <si>
    <t>Чемпионат Забайкальского края по мини-футболу среди инвалидов по слуху</t>
  </si>
  <si>
    <t>САМБО</t>
  </si>
  <si>
    <t>Первенство Забайкальского края по самбо</t>
  </si>
  <si>
    <t>Чемпионат Забайкальского края по спортивному и боевому самбо</t>
  </si>
  <si>
    <t>Первенство  Забайкальского края по спортивному и боевому самбо</t>
  </si>
  <si>
    <t>юноши и девушки 2003-2005 гг.р. , юниоры и юниорки 2001-2003 гг.р.</t>
  </si>
  <si>
    <t>39.1</t>
  </si>
  <si>
    <t>39.2</t>
  </si>
  <si>
    <t>39.3</t>
  </si>
  <si>
    <t>39.4</t>
  </si>
  <si>
    <t>СМЕШАННЫЕ БОЕВЫЕ ЕДИНОБОРСТВА "ММА"</t>
  </si>
  <si>
    <t>40.1</t>
  </si>
  <si>
    <t>40.2</t>
  </si>
  <si>
    <t>40.3</t>
  </si>
  <si>
    <t xml:space="preserve">Чемпионат Забайкальского края по  СБЕ ММА </t>
  </si>
  <si>
    <t>СПОРТИВНАЯ АЭРОБИКА</t>
  </si>
  <si>
    <t>41.1</t>
  </si>
  <si>
    <t>41.2</t>
  </si>
  <si>
    <t>Первенство Забайкальского края по спортивной аэробике</t>
  </si>
  <si>
    <t>18 лет и старше</t>
  </si>
  <si>
    <t>Чемпионат Забайкальского края по спортивной аэробике</t>
  </si>
  <si>
    <t>с 16 лет</t>
  </si>
  <si>
    <t>Соревнования по парашютному спорту Забайкальского края на Кубок Героя Советского Союза Глазова Н.Е.</t>
  </si>
  <si>
    <t>СПОРТИВНАЯ БОРЬБА (Вольная)</t>
  </si>
  <si>
    <t>42.1</t>
  </si>
  <si>
    <t>42.2</t>
  </si>
  <si>
    <t>42.3</t>
  </si>
  <si>
    <t>2010-2011 г.р.</t>
  </si>
  <si>
    <t>СПОРТИВНАЯ БОРЬБА (Греко-римская)</t>
  </si>
  <si>
    <t>43.1</t>
  </si>
  <si>
    <t>43.2</t>
  </si>
  <si>
    <t>43.3</t>
  </si>
  <si>
    <t>43.4</t>
  </si>
  <si>
    <t>По назначению</t>
  </si>
  <si>
    <t>Мужчины</t>
  </si>
  <si>
    <t>СПОРТИВНАЯ БОРЬБА  (Греплинг)</t>
  </si>
  <si>
    <t>44.1</t>
  </si>
  <si>
    <t>44.3</t>
  </si>
  <si>
    <t>СПОРТИВНАЯ БОРЬБА  (Панкратион)</t>
  </si>
  <si>
    <t>45.1</t>
  </si>
  <si>
    <t>45.2</t>
  </si>
  <si>
    <t>СПОРТИВНАЯ ГИМНАСТИКА</t>
  </si>
  <si>
    <t>46.1</t>
  </si>
  <si>
    <t>46.2</t>
  </si>
  <si>
    <t>46.3</t>
  </si>
  <si>
    <t>г. Чита зал МБУ "СШ №1" ул. Журавлева,77</t>
  </si>
  <si>
    <t>15 и старше</t>
  </si>
  <si>
    <t>СПОРТИВНОЕ ОРИЕНТИРОВАНИЕ</t>
  </si>
  <si>
    <t>47.1</t>
  </si>
  <si>
    <t>47.2</t>
  </si>
  <si>
    <t>47.3</t>
  </si>
  <si>
    <t>11-12; 13-14; 15-16; 17-18 лет</t>
  </si>
  <si>
    <t>СПОРТИВНЫЙ ТУРИЗМ</t>
  </si>
  <si>
    <t>48.1</t>
  </si>
  <si>
    <t>48.2</t>
  </si>
  <si>
    <t>48.3</t>
  </si>
  <si>
    <t>48.4</t>
  </si>
  <si>
    <t>48.8</t>
  </si>
  <si>
    <t>Забайкальский край,
г. Чита</t>
  </si>
  <si>
    <t>СТРЕЛЬБА ИЗ ЛУКА</t>
  </si>
  <si>
    <t>49.1</t>
  </si>
  <si>
    <t>49.2</t>
  </si>
  <si>
    <t>Чемпионат Забайкальского края по стрельбе из лука в зале</t>
  </si>
  <si>
    <t>г.Чита, СОК "Багульник" ул. Забайкальского Рабочего 16А</t>
  </si>
  <si>
    <t>Мужчины, женщины</t>
  </si>
  <si>
    <t>РСОО "Забайкальская федерация стрельбы из лука", ГУ "РЦСП" Забайкальского края</t>
  </si>
  <si>
    <t>Кубок Забайкальского края по стрельбе из лука в зале</t>
  </si>
  <si>
    <t>Кубок Забайкальского края по стрельбе из лука</t>
  </si>
  <si>
    <t>Чемпионат Забайкальского края по стрельбе из лука</t>
  </si>
  <si>
    <t>СУДОМОДЕЛЬНЫЙ СПОРТ</t>
  </si>
  <si>
    <t>Чемпионат Забайкальского края по судомодельному спорту</t>
  </si>
  <si>
    <t xml:space="preserve">ЗКОО "Забайкальская федерация судомодельного спорта", ГУ "РЦСП" Забайкальского края </t>
  </si>
  <si>
    <t>Кубок Забайкальского края по судомодельному спорту</t>
  </si>
  <si>
    <t>50.1</t>
  </si>
  <si>
    <t>СВЕРХЛЕГКАЯ АВИАЦИЯ</t>
  </si>
  <si>
    <t>51.1</t>
  </si>
  <si>
    <t>ГУ "РЦСП" Забайкальского края, ЗРО "Объединенной федерации сверхлегкой авиации  России"</t>
  </si>
  <si>
    <t>Спартакиада среди профессорско-преподавательского состава</t>
  </si>
  <si>
    <t>Чемпионат Забайкальского края по настольному теннису среди студентов высших учебных заведений</t>
  </si>
  <si>
    <t>Чемпионат Забайкальского края по бадминтону среди студентов высших учебных заведений</t>
  </si>
  <si>
    <t>Чемпионат Забайкальского края по баскетболу среди студентов высших учебных заведений</t>
  </si>
  <si>
    <t>Чемпионат Забайкальского края по волейболу среди студентов высших учебных заведений</t>
  </si>
  <si>
    <t>СОК "Высокогорье"</t>
  </si>
  <si>
    <t>СТУДЕНЧЕСКИЙ СПОРТ  ЗКОССО "Буревестник"</t>
  </si>
  <si>
    <t>52.1</t>
  </si>
  <si>
    <t>53.1</t>
  </si>
  <si>
    <t>ТАНЦЕВАЛЬНЫЙ СПОРТ</t>
  </si>
  <si>
    <t>54.1</t>
  </si>
  <si>
    <t>7 -18 лет</t>
  </si>
  <si>
    <t>ТЕННИС</t>
  </si>
  <si>
    <t>55.1</t>
  </si>
  <si>
    <t>Чемпионат Забайкальского края по теннису</t>
  </si>
  <si>
    <t>СОК «Олимпиец» г.Чита,ул.Ленинградская,106; Зал ЧГМА ул.Ленинградская, 74</t>
  </si>
  <si>
    <t>ГУ "РЦСП" Забайкальского края,  ЗРО ООО "Федерации тенниса России"</t>
  </si>
  <si>
    <t>56.1</t>
  </si>
  <si>
    <t>Чемпионат Забайкальского края по триатлону</t>
  </si>
  <si>
    <t xml:space="preserve"> г.Чита</t>
  </si>
  <si>
    <t>РОО "Федерация триатлона Забайкальского края", ГУ "РЦСП" Забайкальского края</t>
  </si>
  <si>
    <t>Первенство Забайкальского края по триатлону</t>
  </si>
  <si>
    <t>Чемпионат Забайкальского края по триатлону (кросс-дуатлон)</t>
  </si>
  <si>
    <t>Первенство Забайкальского края по триатлону (кросс-дуатлон)</t>
  </si>
  <si>
    <t>ТРИАТЛОН</t>
  </si>
  <si>
    <t>ТХЭКВАНДО</t>
  </si>
  <si>
    <t>57.1</t>
  </si>
  <si>
    <t>57.2</t>
  </si>
  <si>
    <t>57.3</t>
  </si>
  <si>
    <t>57.4</t>
  </si>
  <si>
    <t>РОО "Федерация тхэквандо МФТ Забайкальского края", ГУ "РЦСП" Забайкальского края</t>
  </si>
  <si>
    <t>Чемпионат Забайкальского края по тхэквондо МФТ</t>
  </si>
  <si>
    <t>Первенство Забайкальского края по тхэквондо МФТ</t>
  </si>
  <si>
    <t>ТЯЖЕЛАЯ АТЛЕТИКА</t>
  </si>
  <si>
    <t>58.1</t>
  </si>
  <si>
    <t>РОСО "Федерация тяжелой атлетики Забайкальского края", ГУ "РЦСП" Забайкальского края</t>
  </si>
  <si>
    <t>УШУ</t>
  </si>
  <si>
    <t>59.1</t>
  </si>
  <si>
    <t>ФИГУРНОЕ КАТАНИЕ НА КОНЬКАХ</t>
  </si>
  <si>
    <t>ЗРОО «Федерация фигурного катания на коньках «Пируэт»  и АНО "Детский спортивный клуб "Кристалл", ГУ "РЦСП" Забайкальского края</t>
  </si>
  <si>
    <t>Первенство Забайкальского края по фигурному катанию на коньках</t>
  </si>
  <si>
    <t>60.1</t>
  </si>
  <si>
    <t>ГАУ "ФК "ЧИТА", ГУ "РЦСП" Забайкальского края,  РОО "Федерация  футбола Забайкальского края"</t>
  </si>
  <si>
    <t>Мини-футбольный турнир среди смешанных команд "Неоновый мяч"</t>
  </si>
  <si>
    <t>61.1</t>
  </si>
  <si>
    <t>61.2</t>
  </si>
  <si>
    <t>61.3</t>
  </si>
  <si>
    <t>ФУТБОЛ</t>
  </si>
  <si>
    <t>ХОККЕЙ</t>
  </si>
  <si>
    <t xml:space="preserve"> ЗРСОО "Федерация хоккея", ГУ "РЦСП" Забайкальского края</t>
  </si>
  <si>
    <t>ФХР г. Новосибирск, ЗРСОО "Федерация хоккея", ГУ "РЦСП" Забайкальского края</t>
  </si>
  <si>
    <t>62.1</t>
  </si>
  <si>
    <t>62.2</t>
  </si>
  <si>
    <t>62.3</t>
  </si>
  <si>
    <t>62.4</t>
  </si>
  <si>
    <t>62.5</t>
  </si>
  <si>
    <t>62.6</t>
  </si>
  <si>
    <t>62.7</t>
  </si>
  <si>
    <t>62.8</t>
  </si>
  <si>
    <t>62.9</t>
  </si>
  <si>
    <t>ХОККЕЙ С МЯЧОМ</t>
  </si>
  <si>
    <t>63.1</t>
  </si>
  <si>
    <t>63.2</t>
  </si>
  <si>
    <t>63.3</t>
  </si>
  <si>
    <t>63.4</t>
  </si>
  <si>
    <t>63.5</t>
  </si>
  <si>
    <t>63.6</t>
  </si>
  <si>
    <t>63.7</t>
  </si>
  <si>
    <t>63.8</t>
  </si>
  <si>
    <t>63.9</t>
  </si>
  <si>
    <t>63.10</t>
  </si>
  <si>
    <t>63.11</t>
  </si>
  <si>
    <t>63.12</t>
  </si>
  <si>
    <t>63.13</t>
  </si>
  <si>
    <t>ХУДОЖЕСТВЕННАЯ ГИМНАСТИКА</t>
  </si>
  <si>
    <t>64.1</t>
  </si>
  <si>
    <t>64.2</t>
  </si>
  <si>
    <t>64.3</t>
  </si>
  <si>
    <t>г. Чита, СОК "Багульник", ул. Заб.рабочего, 16а</t>
  </si>
  <si>
    <t xml:space="preserve">РОО "Федерация художественной гимнастики Забайкальского края", ГУ "РЦСП" Забайкальского края </t>
  </si>
  <si>
    <t>октябрь-ноябрь</t>
  </si>
  <si>
    <t>ФОЦ «Баатар» п. Агинское</t>
  </si>
  <si>
    <t xml:space="preserve">Федерация художественной гимнастики Забайкальского края, Администрация АБО ЗК, Администрация ГО «Поселок Агинское», МУ ДО ДЮСШ ГО «Поселок Агинское» </t>
  </si>
  <si>
    <t>октябрь</t>
  </si>
  <si>
    <t>ЧИРСПОРТ</t>
  </si>
  <si>
    <t xml:space="preserve">г.Чита </t>
  </si>
  <si>
    <t>5-17 лет</t>
  </si>
  <si>
    <t>65.1</t>
  </si>
  <si>
    <t>ШАХМАТЫ</t>
  </si>
  <si>
    <t>66.1</t>
  </si>
  <si>
    <t>66.2</t>
  </si>
  <si>
    <t>66.3</t>
  </si>
  <si>
    <t>Первенство Забайкальского края среди школьных команд "Белая Ладья"</t>
  </si>
  <si>
    <t>Чемпионат Забайкальского края среди мужчин и женщин по классическим шахматам</t>
  </si>
  <si>
    <t>Чемпионат Забайкальского края среди мужчин и женщин по быстрым шахматам</t>
  </si>
  <si>
    <t>Чемпионат Забайкальского края среди мужчин и женщин по блицу</t>
  </si>
  <si>
    <t>ШАШКИ</t>
  </si>
  <si>
    <t>67.1</t>
  </si>
  <si>
    <t>67.2</t>
  </si>
  <si>
    <t>67.3</t>
  </si>
  <si>
    <t>Чемпионат Забайкальского края по русским шашкам</t>
  </si>
  <si>
    <t xml:space="preserve"> РОО "Федерация шашек Забайкальского края", ГУ "РЦСП" Забайкальского края,</t>
  </si>
  <si>
    <t>Первенство Забайкальского края по русским шашкам</t>
  </si>
  <si>
    <t>7-21 и старше 55 и старше</t>
  </si>
  <si>
    <t>Кубок Забайкальского края по  80-ти клеточным шашкам</t>
  </si>
  <si>
    <t xml:space="preserve">Чемпионат Забайкальского края по стоклеточным шашкам </t>
  </si>
  <si>
    <t>Первенство Забайкальского края по русским быстрым шашкам</t>
  </si>
  <si>
    <t xml:space="preserve">Чемпионат Забайкальского края по русским быстрым шашкам (быстрые шашки, молниеносная игра) </t>
  </si>
  <si>
    <t>МЕРОПРИЯТИЯ ЗКО ОГОВФСО "ДИНАМО"</t>
  </si>
  <si>
    <t>ноябрь</t>
  </si>
  <si>
    <t>68.1</t>
  </si>
  <si>
    <t>68.2</t>
  </si>
  <si>
    <t>68.3</t>
  </si>
  <si>
    <t>68.4</t>
  </si>
  <si>
    <t>12-17 лет</t>
  </si>
  <si>
    <t>Чемпионат Забайкальского края по каратэ</t>
  </si>
  <si>
    <t>МЕРОПРИЯТИЯ АГТНСКОГО БУРЯТСКОГО ОКРУГА</t>
  </si>
  <si>
    <t>69.1</t>
  </si>
  <si>
    <t>69.2</t>
  </si>
  <si>
    <t>п. Агинское</t>
  </si>
  <si>
    <t>Администрация АБО</t>
  </si>
  <si>
    <t>Командный чемпионат Забайкальского края по стрельбе из лука по бурятским правилам "Можо"</t>
  </si>
  <si>
    <t>69.3</t>
  </si>
  <si>
    <t>Краевые соревнования по регби "Кубок Бекетова"</t>
  </si>
  <si>
    <t>70.1</t>
  </si>
  <si>
    <t>70.2</t>
  </si>
  <si>
    <t>70.3</t>
  </si>
  <si>
    <t>70.4</t>
  </si>
  <si>
    <t>70.5</t>
  </si>
  <si>
    <t>ВОЕННО-ПРИКЛАДНОЙ СПОРТ</t>
  </si>
  <si>
    <t>7.7</t>
  </si>
  <si>
    <t>Первенство Забайкальского края по велосипедному спорту дисциплина - МТБ (гонка в гору)</t>
  </si>
  <si>
    <t>Чемпионат Забайкальского края по велосипедному спорту дисциплина шоссе-индивидуальная гонка,  шоссе-групповая гонка</t>
  </si>
  <si>
    <t>10.8</t>
  </si>
  <si>
    <t>10.9</t>
  </si>
  <si>
    <t>10.10</t>
  </si>
  <si>
    <t>10.11</t>
  </si>
  <si>
    <t>10.12</t>
  </si>
  <si>
    <t>10.13</t>
  </si>
  <si>
    <t>10.14</t>
  </si>
  <si>
    <t>Чемпионат Забайкальского края по гиревому спорту</t>
  </si>
  <si>
    <t>Первенство Забайкальского края по гиревому спорту</t>
  </si>
  <si>
    <t>Первенство  Забайкальского края по киокусинкай (кумитэ ,ката)</t>
  </si>
  <si>
    <t>Чемпионат Забайкальского края по киокусинкай (кумитэ ,ката)</t>
  </si>
  <si>
    <t xml:space="preserve">8-17 лет </t>
  </si>
  <si>
    <t>21.6</t>
  </si>
  <si>
    <t>Первенство Забайкальского края по Кудо</t>
  </si>
  <si>
    <t>Чемпионат Забайкальского края по Кудо</t>
  </si>
  <si>
    <t>Лично-командный чемпионат Забайкальского края по полиатлону (летнее четырехборье) в закрытых помещениях, посвященный дню "Защитника отечества".</t>
  </si>
  <si>
    <t>Лично-командное первенство  Забайкальского края по полиатлону (летнее четырехборье) в закрытых помещениях, посвященный дню "Защитника отечества".</t>
  </si>
  <si>
    <t>Лично-командный чемпионат Забайкальского края по полиатлону (летнее пятиборье)</t>
  </si>
  <si>
    <t>17 лет и старше</t>
  </si>
  <si>
    <t>65.2</t>
  </si>
  <si>
    <t>Региональная общественная организация "Федерация спортивного туризма, альпинизма и скалолазания Забайкальского края", ГУ "РЦСП" Забайкальского края</t>
  </si>
  <si>
    <t xml:space="preserve"> РОО "Федерация армрестлинга Забайкальского края", ГУ "РЦСП" Забайкальского края</t>
  </si>
  <si>
    <t>РСОО "Федерация бодибилдинга Забайкальского края", ГУ "РЦСП" Забайкальского края</t>
  </si>
  <si>
    <t>РОО «Федерация бокса Забайкальского края ", ГУ "РЦСП" Забайкальского края</t>
  </si>
  <si>
    <t>РОО "Федерация велосипедного спорта Забайкальского края", ГУ "РЦСП" Забайкальского края, ГБУ "СШОР №1" Забайкалского края</t>
  </si>
  <si>
    <t xml:space="preserve">  РО ООО "Всероссийская Федерация  гиревого спорта" в Забайкальском крае,  ГУ "РЦСП" Забайкальского края</t>
  </si>
  <si>
    <t>РО ОФСОО "Федерация дартс России" по Забайкальскому краю, ГУ "РЦСП" Забайкальского края</t>
  </si>
  <si>
    <t>ЗРСОО "Забайкальская федерация дзюдо", ГУ "РЦСП" Забайкальского края</t>
  </si>
  <si>
    <t>РФСОО " Ассоциация Киокусинкай Забайкальского края", ГУ "РЦСП" Забайкальского края</t>
  </si>
  <si>
    <t xml:space="preserve">  ЗКРО ОФСОО "Федерация Кудо России", ГУ "РЦСП" Забайкальского края                          </t>
  </si>
  <si>
    <t>ЗКРО "Федерация компьютерного спорта России",  ГУ "РЦСП" Забайкальского края</t>
  </si>
  <si>
    <t>ЗРОООО "Федерация пауэрлифтинга России", ГУ "РЦСП" Забайкальского края</t>
  </si>
  <si>
    <t>РОО "Федерация полиатлона Забайкальского края", ГУ "РЦСП" Забайкальского края</t>
  </si>
  <si>
    <t xml:space="preserve"> РОСО Рукопашного боя Забайкальского края, ГУ "РЦСП" Забайкальского края </t>
  </si>
  <si>
    <t>РОО " Федерация смешанного боевого единоборства "ММА" Забайкальского края", ГУ "РЦСП" Забайкальского края</t>
  </si>
  <si>
    <t>РОО " Федерация спортивной аэробики Забайкальского края", ГУ "РЦСП" Забайкальского края</t>
  </si>
  <si>
    <t xml:space="preserve"> РОО "Федерация спортивной борьбы Забайкальского края" ГБУ СШОР по адаптивным и национальным видам спорта Забайкальского края, ГУ "РЦСП" Забайкальского края</t>
  </si>
  <si>
    <t>РОО  "Федерация спортивной борьбы Забайкальского края", ГУ "РЦСП" Забайкальского края</t>
  </si>
  <si>
    <t>РОО "Федерация спортивной гимнастики Забайкальского края", ГУ "РЦСП" Забайкальского края</t>
  </si>
  <si>
    <t xml:space="preserve"> РОО "Федерация спортивного ориентирования Забайкальского края", ГУ "РЦСП" Забайкальского края</t>
  </si>
  <si>
    <t>ГУ "РЦСП" Забайкальского края,  ЗКОССО «Буревестник» ГУ "РЦСП" Забайкальского края</t>
  </si>
  <si>
    <t>РМОО "Федерация танцевального спорта Забайкальского края", ГУ "РЦСП" Забайкальского края</t>
  </si>
  <si>
    <t>КСОО «Ассоциация ушу  и цигун  Забайкальского края»
ГУ "РЦСП" Забайкальского края</t>
  </si>
  <si>
    <t>РОО "Федерация хоккея с мячом Забайкальского края", ГУ "РЦСП" Забайкальского края</t>
  </si>
  <si>
    <t xml:space="preserve"> РСОО "Союз чир спорта и чирлидинга Забайкальского края", ГУ "РЦСП" Забайкальского края</t>
  </si>
  <si>
    <t xml:space="preserve">РОО "Федерация шахмат Забайкальского края", ГУ "РЦСП" Забайкальского края </t>
  </si>
  <si>
    <t>53.2</t>
  </si>
  <si>
    <t>53.3</t>
  </si>
  <si>
    <t>Межрегиональный турнир по компьютерному спорту на призы губернатора Забайкальского края</t>
  </si>
  <si>
    <t>62.10</t>
  </si>
  <si>
    <t xml:space="preserve">ЗРОО "Федерация парашютного, авиамодельного и самолетного спорта Забайкальского края", ГУ "РЦСП" Забайкальского края  </t>
  </si>
  <si>
    <t>Проводящая организация</t>
  </si>
  <si>
    <t>г. Чита, Спортивный-комплекс "Багульник" ул. Заб.рабочего 16-а.</t>
  </si>
  <si>
    <t>Кубок Забайкальского края по армрестлингу "Железная рука Забайкалья", посвященного "Дню Конституции"</t>
  </si>
  <si>
    <t>РОО "Федерация велосипедного спорта Забайкальского края", ГУ "РЦСП" Забайкальского края, ГБУ "СШОР №1" Забайкальского края</t>
  </si>
  <si>
    <t>Юниоры, юниорки; девушки, юноши 15-16 лет; девушки, юноши 13-14 лет; девушки, юноши 11-12 лет; девушки, юноши 9-10 лет</t>
  </si>
  <si>
    <t>Чемпионат Забайкальского края по компьютерному спорту</t>
  </si>
  <si>
    <t>Кубок Забайкальского края по трейлранингу</t>
  </si>
  <si>
    <t>РОО "Федерация настольного тенниса Забайкальского края", ГУ "РЦСП" Забайкальского края</t>
  </si>
  <si>
    <t>РОО "Федерация настольного тенниса Забайкальского края",  Администрация АБО, ГУ "РЦСП" Забайкальского края</t>
  </si>
  <si>
    <t>Кубок Забайкальского края по пауэрлифтингу (троеборью классическому)</t>
  </si>
  <si>
    <t>Региональное отделение ОСОО "Федерация практической стрельбы России" "Федерация практической стрельбы Забайкальского края", ГУ "РЦСП" Забайкальского края</t>
  </si>
  <si>
    <t>Первенство Забайкальского края по рукопашному бою "Сила Забайкалья"</t>
  </si>
  <si>
    <t xml:space="preserve">Чемпионат Забайкальского края по рукопашному бою "Сила в людях" </t>
  </si>
  <si>
    <t>ЗКРО ФСОО "Всероссийская Федерация Самбо",  ГУ "РЦСП" Забайкальского края</t>
  </si>
  <si>
    <t>Первенство Забайкальского края по СБЕ ММА</t>
  </si>
  <si>
    <t>Кубок Забайкальского края по спортивной гимнастике</t>
  </si>
  <si>
    <t xml:space="preserve">Первенство Забайкальского края по спортивной гимнастике в отдельных видах многоборья, посвященное памяти В.И. Козлова </t>
  </si>
  <si>
    <t>Чемпионат Забайкальского края по спортивной гимнастике</t>
  </si>
  <si>
    <t>Первенство Забайкальского края по спортивной гимнастике (личное)</t>
  </si>
  <si>
    <t xml:space="preserve">февраль </t>
  </si>
  <si>
    <t xml:space="preserve">март </t>
  </si>
  <si>
    <t xml:space="preserve">май </t>
  </si>
  <si>
    <t>по положению</t>
  </si>
  <si>
    <t>Первенство Забайкальского края по компьютерному спорту  "школьная лига"</t>
  </si>
  <si>
    <t>Турнир по компьютерному спорту  "Играем дома 75"</t>
  </si>
  <si>
    <t>Турнир по компьютерному спорту "Кубок "Победы 75"</t>
  </si>
  <si>
    <t>Турнир по компьютерному спорту "Студенческая лига"</t>
  </si>
  <si>
    <t>Чемпионат Забайкальского края по спортивному ориентированию дисциплина кросс-классика, кросс-выбор.</t>
  </si>
  <si>
    <t>Первенство Забайкальского края по спортивному ориентированию дисциплина кросс-классика, кросс-выбор.</t>
  </si>
  <si>
    <t>Чемпионат Забайкальского края по спортивному ориентированию дисциплина кросс-лонг, кросс-классика-общий старт.</t>
  </si>
  <si>
    <t>Первенство Забайкальского края по спортивному ориентированию дисциплина кросс-лонг, кросс-классика-общий старт.</t>
  </si>
  <si>
    <t>Первенство Забайкальского края по спортивному ориентированию дисциплина кросс-спринт.</t>
  </si>
  <si>
    <t>Чемпионат Забайкальского края по спортивному ориентированию дисциплина кросс-спринт.</t>
  </si>
  <si>
    <t xml:space="preserve">Чемпионат Забайкальского края по Чир спорту. </t>
  </si>
  <si>
    <t xml:space="preserve">Первенство Забайкальского края по Чир спорту. </t>
  </si>
  <si>
    <t>июнь</t>
  </si>
  <si>
    <t>июль</t>
  </si>
  <si>
    <t xml:space="preserve"> февраль</t>
  </si>
  <si>
    <t>май- июнь</t>
  </si>
  <si>
    <t xml:space="preserve"> март</t>
  </si>
  <si>
    <t>Автокроссовая трасса, Читинский район, 22 км трассы Чита - Арахлей</t>
  </si>
  <si>
    <t>Отборочный этап Кубка России по автомобильному кроссу в дисциплинах Д2 Классика, Супер-1600, Т1-2500</t>
  </si>
  <si>
    <t>Региональная общественная организация "Забайкальская федерация спорта лиц с повреждением опорно-двигательного аппарта и спорта глухих"</t>
  </si>
  <si>
    <t>Забайкальская краевая, спортивная, Общественная организация «Федерация биатлона Забайкальского края»</t>
  </si>
  <si>
    <t>Первенство Забайкальского края  по биатлону (пневматика)</t>
  </si>
  <si>
    <t>Краевые соревнования по биатлону на «Призы ЗМС СССР Г.И. Ковалева»</t>
  </si>
  <si>
    <t>2005-2006, 2007-2008, 2009-2010, 2011-2012 гг.р.</t>
  </si>
  <si>
    <t>ГУ "РЦСП" Забайкальского края, ОО "Забайкальская краевая Федерация волейбола"</t>
  </si>
  <si>
    <t>ГУ "РЦСП" Забайкальского края ОО "Забайкальская краевая Федерация волейбола"</t>
  </si>
  <si>
    <t>ГУ "РЦСП" Забайкальского края ОО "Забайкальская краевая Федерация волейбола", МР Шилкинский.</t>
  </si>
  <si>
    <t>17 и младше</t>
  </si>
  <si>
    <t xml:space="preserve">Межрегиональный турнир по  дзюдо посвященный памяти ЗТР России А.А. Дерябина среди юношей и девушек до 18  лет </t>
  </si>
  <si>
    <t>г. Чита, "Мегаполис- Спорт" ул  Генерала Белика  41</t>
  </si>
  <si>
    <t xml:space="preserve">Кубок ЗРСОО "Забайкальской федерации дзюдо" среди юношей до 15 лет </t>
  </si>
  <si>
    <t>г. Чита, спортивно-оздороивтельный комплекс "Багульник" ул  Заб.Рабочего , 16 А</t>
  </si>
  <si>
    <t xml:space="preserve">Региональный турнир  по  дзюдо памяти  МС России  А. Лопаткина </t>
  </si>
  <si>
    <t>г. Краснокменск, Спортивный комплекс "Бриз" ул Строителей 1/3</t>
  </si>
  <si>
    <t xml:space="preserve">Региональный турнир  по  дзюдо "СЛАВА" посвященный Победе в ВОВ </t>
  </si>
  <si>
    <t xml:space="preserve">Первенство Забайальского края по  дзюдо  среди юниоров до 21 года </t>
  </si>
  <si>
    <t>г. Чита, спортивно-оздороивтельный комплекс "Олимпиец" ул Ленинградская 106</t>
  </si>
  <si>
    <t xml:space="preserve">Региональный турнир по  дзюдо памяти Заслуженного работника физической культуры и спорта России М.А. Ревенко  </t>
  </si>
  <si>
    <t xml:space="preserve">Первенство Забайкальского  керая по  дзюдо среди юношей и девушек до 15  лет </t>
  </si>
  <si>
    <t>13 лет</t>
  </si>
  <si>
    <t>10 лет</t>
  </si>
  <si>
    <t>16 лет</t>
  </si>
  <si>
    <t>г. Чита, ФОК "Университет", ул. Баргузинская, 43а.</t>
  </si>
  <si>
    <t>Региональная спортивная общественная организация "Федерация каратэ Забайкальского края"</t>
  </si>
  <si>
    <t>Региональные соревнования по каратэ "Кубок Памяти", посвященные Дню Победы</t>
  </si>
  <si>
    <t>г. Борзя, школа бокса</t>
  </si>
  <si>
    <t>п. Чара</t>
  </si>
  <si>
    <t>Региональная общественная организация "Федерация кикбоксинга Забайкальского края"</t>
  </si>
  <si>
    <t>Конноспортивные соревнования в рамках всеросийской выставки племненных овец и коз</t>
  </si>
  <si>
    <t>г. Чита, ипподром, ул. Беговая вл.4</t>
  </si>
  <si>
    <t>апрнль</t>
  </si>
  <si>
    <t>Чемпионат Забайкальского края по бурятской игре "Шагай наадан", посвященный празднику Белого месяца</t>
  </si>
  <si>
    <t>Чемпионат Забайкальского края по разбиванию хребтовой кости, посвященный празднику Белого месяца</t>
  </si>
  <si>
    <t>Зимний чемпионат Забайкальского края по стрельбе из лука по бурятским правилам, посвященный празднику Белого месяца</t>
  </si>
  <si>
    <t>Чемпионат Агинского Бурятского округа  по бурятским шахматам "Шатар" (межмуниципальные соревнования)</t>
  </si>
  <si>
    <t>Отборочный турнир Забайкальского края по разбиванию хребтовой кости памяти Жамсо Тумунова (межмуниципальные соревнования)</t>
  </si>
  <si>
    <t>с.Таптанай</t>
  </si>
  <si>
    <t>Командный чемпионат  Забайкальского края по стрельбе из лука по бурятским правилам "Можо"</t>
  </si>
  <si>
    <t>Чемпионат Забайкальского края бурятской борьбе «Бyхэ барилдаан»  "Большой приз Алханая"</t>
  </si>
  <si>
    <t>Первенство Забайкальского края по стрельбе из лука на призы памяти Болотова Дугарнима Батуевича</t>
  </si>
  <si>
    <t>с.Цаган-Оль</t>
  </si>
  <si>
    <t>г. Чита, ФОК "Университет" ул. Баргузинская 43-а.</t>
  </si>
  <si>
    <t>Первенство Забайкальского края по пауэрлифтингу (троеборью классическому)</t>
  </si>
  <si>
    <t>РОО "Федерация плавания Забайкальского края</t>
  </si>
  <si>
    <t>Мужчины (2008 г.р. и старше), женщины (2010 г.р. и старше); Юниоры 17-18 лет, юниорки 15-17 лет</t>
  </si>
  <si>
    <t>Юноши 11-12 лет, девушки 09-10 лет; Юноши 13-14 лет, девушки 11-12 лет</t>
  </si>
  <si>
    <t>Мужчины (2008 г.р. и старше), женщины (2010 г.р. и старше); Юниоры 17-18 лет, юниорки 15-17 лет; Юноши 15-16 лет, девушки 13-14 лет</t>
  </si>
  <si>
    <t>СОК Высокогорье, г.Чита, Высокогорный проезд, 1</t>
  </si>
  <si>
    <t>13-14 лет</t>
  </si>
  <si>
    <t>Спортивный центр ЦСКА, г. Чита, ул. Кайдаловская, 24</t>
  </si>
  <si>
    <t>Стадион ГРЭС ГБУ "СШОР №2 Забайкальского края", г. Чита, ул. Строителей,3</t>
  </si>
  <si>
    <t>г. Балей, ул. Ведерникова, 8</t>
  </si>
  <si>
    <t>Фестиваль по тэг-регби "Регбийное Забайкалье" (мальчики, девочки)</t>
  </si>
  <si>
    <t>ФОК Университет, г.Чита ул. Баргузинская, 43а</t>
  </si>
  <si>
    <t>Чемпионат Забайкальского края по спортивной борьбе (вольная борьба) среди мужчин</t>
  </si>
  <si>
    <t>Первенство Забайкальского края по спортивной борьбе (вольная борьба) среди юниоров до 21 лет</t>
  </si>
  <si>
    <t>Региональный турнир Забайкальского края по спортивной борьбе (вольная борьба) "Сагаан-Сара"</t>
  </si>
  <si>
    <t>2011 г.р. и моложе</t>
  </si>
  <si>
    <t>Региональный турнир по спортивной борьбе (вольная борьба), памяти Главы Администрации Агинского Бурятского автономного округа с 1991 по 1995 годы, первого директора Агинской ДЮСШ Гуродармы Цэдашиевича Цэдашиева</t>
  </si>
  <si>
    <t>Первенство Забайкальского края по спортивной борьбе грэпплинг среди юноши девушки 12-13, 14-15, 16- 17. юниоры и юниорки 18-20 лет</t>
  </si>
  <si>
    <t xml:space="preserve"> юноши девушки 12-13, 14-15, 16- 17. юниоры и юниорки 18-20 лет</t>
  </si>
  <si>
    <t>Чемпионта Забайкальского края по спортивной борьбе грэпплинг среди мужчин и женщин</t>
  </si>
  <si>
    <t>мужчин и женщин</t>
  </si>
  <si>
    <t>Первенство Дальневосточного федеральнго округа по спортивной борьбе грэпплинг среди юноши девушки 12-13, 14-15, 16- 17. юниоры и юниорки 18-20 лет</t>
  </si>
  <si>
    <t>Чемпионта Дальневосточного федеральнго округа по спортивной борьбе грэпплинг среди мужчин и женщин</t>
  </si>
  <si>
    <t>Региональная общественная организация "Федерация спортивного туризма, альпинизма и скалолазания Забайкальского края"</t>
  </si>
  <si>
    <t>Чемпионат Забайкальского края
по спортивному туризму
на водных дистанциях</t>
  </si>
  <si>
    <t>Забайкальский край,
Читинский район</t>
  </si>
  <si>
    <t>Чемпионат Забайкальского края
по спортивному туризму
на пешеходных дистанциях</t>
  </si>
  <si>
    <t>10-21 лет</t>
  </si>
  <si>
    <t>Первенство Забайкальского края по стрельбе из лука памяти чемпиона мира среди юниоров, МСМК Аюра Абидуева</t>
  </si>
  <si>
    <t>пгт.Агинское, СШОР по национальным видам, ул.Балданжабона 25Б</t>
  </si>
  <si>
    <t>РСОО "Забайкальская федерация стрельбы из лука",  ГУ "РЦСП" Забайкальского края</t>
  </si>
  <si>
    <t>Всероссийские соревнования по стрельбе из лука памяти ЗМС, чемпиона Игр "Дружба-84" М-Б. Дашицыренова</t>
  </si>
  <si>
    <t>пгт. Могойтуй, СОК "Баяр", ул. Зулагайская 7А</t>
  </si>
  <si>
    <t xml:space="preserve">Первенство Забайкальского края по стрельбе из лука </t>
  </si>
  <si>
    <t>Первенство Забайкальского края по стрельбе из лука памяти МС СССР Д.Б. Болотова</t>
  </si>
  <si>
    <t>с. Цаган-Ола</t>
  </si>
  <si>
    <t>Международные соревнования по стрельбе из лука на призы ЗМС В.Н. Ешеева</t>
  </si>
  <si>
    <t>г. Чита, ФОК "Университет" ЗабГУ, ул.Баргузинская 43А</t>
  </si>
  <si>
    <t>Региональные соревнования по спортивному ориентированию, посвящённые памяти  С. Гладышева</t>
  </si>
  <si>
    <t>11-12; 13-14; 15-16; 17-18 лет и старше</t>
  </si>
  <si>
    <t>Региональные соревнования по спортивному ориентированию, посвящённые памяти  В. Кривоносова</t>
  </si>
  <si>
    <t>Выездной альпинистский лагерь (ВАЛ)
в высотно-техническом классе</t>
  </si>
  <si>
    <t>Первенство Забайкальского края по танцевальному спорту</t>
  </si>
  <si>
    <t>окнтябрь</t>
  </si>
  <si>
    <t>Первенство Забайкальского края по ушу таолу, кунг-фу традиционному</t>
  </si>
  <si>
    <t>7-18 лет</t>
  </si>
  <si>
    <t>г. Чита, ул. Богомягкого, д. 34</t>
  </si>
  <si>
    <t>Соревнования по фигурному катанию на коньках  на призы федерации "Цветущий багульник"</t>
  </si>
  <si>
    <t xml:space="preserve">г. Чита, Ледовый дворец "Чароит", КСК </t>
  </si>
  <si>
    <t>6-18 лет</t>
  </si>
  <si>
    <t>Региональные соревнования по спортивному ориентированию, посвящённые памяти   И. Катасонова.</t>
  </si>
  <si>
    <t>Чемпионат Забайкальского края по велосипедному спорту дисциплина - МТБ (гонка в гору)</t>
  </si>
  <si>
    <t xml:space="preserve"> Мужчины, женщины</t>
  </si>
  <si>
    <t xml:space="preserve"> Юниоры, юниорки; девуши, юноши 15-16 лет; девушки, юноши 13-14 лет; девушки, юноши 11-12 лет; девушки, юноши 9-10 лет</t>
  </si>
  <si>
    <t>Мужчины, женщины, Юниоры, юниорки</t>
  </si>
  <si>
    <t xml:space="preserve">  Первенство Забайкальского края по велосипедному спорту дисциплина  шоссе- групповая гонка.</t>
  </si>
  <si>
    <t xml:space="preserve">Мужчины, Юниоры, юниорки; девушки, юноши 15-16 лет; </t>
  </si>
  <si>
    <t xml:space="preserve"> девушки, юноши 13-14 лет; девушки, юноши 11-12 лет</t>
  </si>
  <si>
    <t xml:space="preserve"> женщины</t>
  </si>
  <si>
    <t>Чемпионат Дальневосточого федерального округа по велосипедному спорту шоссе</t>
  </si>
  <si>
    <t xml:space="preserve"> Первенство Дальневосточого федерального округа по велосипедному спорту шоссе</t>
  </si>
  <si>
    <t xml:space="preserve"> Юниоры, юниорки; девушки, юноши 15-16 лет</t>
  </si>
  <si>
    <t xml:space="preserve"> Первенство Забайкальского края по велосипедному спорту дисциплина : шоссе- гонка критериум, шоссе- индивидуальная гонка в гору</t>
  </si>
  <si>
    <t xml:space="preserve">  девушки, юноши 13-14 лет; девушки, юноши 11-12 лет</t>
  </si>
  <si>
    <t>Всероссийские соревнования по велосипедному спорту шоссе"Золотая осень"</t>
  </si>
  <si>
    <t xml:space="preserve"> Первенство Забайкальского края по велосипедному спорту дисциплина шоссе- гонка критериум</t>
  </si>
  <si>
    <t xml:space="preserve"> девушки, юноши 15-16 лет; девушки, юноши 13-14 лет; девушки, юноши 11-12 лет</t>
  </si>
  <si>
    <t xml:space="preserve"> Чемпионат Забайкальского края по велосипедному спорту дисциплина шоссе- гонка критериум</t>
  </si>
  <si>
    <t xml:space="preserve">Чемпионат Забайкальского края по велосипедному спорту дисциплина  МТБ </t>
  </si>
  <si>
    <t xml:space="preserve"> Первенство Забайкальского края по велосипедному спорту дисциплина  МТБ </t>
  </si>
  <si>
    <t xml:space="preserve"> Юниоры, юниорки; девушки, юноши 15-16 лет; девушки, юноши 13-14 лет; девушки, юноши 11-12 лет; девушки, юноши 9-10 лет</t>
  </si>
  <si>
    <t>Международный фестиваль зимнего футбола</t>
  </si>
  <si>
    <t>Турнир по футболу среди ветеранов, посвященный дню защитника отечества</t>
  </si>
  <si>
    <t>г.Шилка</t>
  </si>
  <si>
    <t>Турнир по мини-футболу среди женских команд "Кубок весны" приуроченный к международному женскому дню 8 марта</t>
  </si>
  <si>
    <t>март-май</t>
  </si>
  <si>
    <t>13-14</t>
  </si>
  <si>
    <t>Первенство Забайкальского края по мини-футболу среди людей с ОВЗ</t>
  </si>
  <si>
    <t>Первенство Забайкальского края по футболу среди женских команд 5х1 улица</t>
  </si>
  <si>
    <t>Турнир по панна футболу 1х1 и 2х2 среди детских команд</t>
  </si>
  <si>
    <t>Первенство Забайкальского края по мини-футболу среди женских команд</t>
  </si>
  <si>
    <t>май-октябрь</t>
  </si>
  <si>
    <t xml:space="preserve">декабрь </t>
  </si>
  <si>
    <t xml:space="preserve"> декабрь </t>
  </si>
  <si>
    <t>9-10 лет</t>
  </si>
  <si>
    <t>11-12 лет</t>
  </si>
  <si>
    <t>8-9 лет</t>
  </si>
  <si>
    <t>СК "Аргунь", г. Краснокаменск</t>
  </si>
  <si>
    <t xml:space="preserve">Региональный турнир  по художественной гимнастике
 «Звездочки Аги»
</t>
  </si>
  <si>
    <t>СКК "Мегаполис", г. Чита</t>
  </si>
  <si>
    <t xml:space="preserve">Региональный турнир - 
по художественной гимнастике «Зимняя Сказка»
</t>
  </si>
  <si>
    <t>Межрегиональный турнир по шахматам памяти А. Черняева</t>
  </si>
  <si>
    <t>Чемпионат края среди сельских шахматистов</t>
  </si>
  <si>
    <t>МЕТАНИЕ НОЖА (СПОРТИВНОЕ)</t>
  </si>
  <si>
    <t>Чемпионат Забайкальского края по спртивному метанию ножа</t>
  </si>
  <si>
    <t>Первенство Забайкальского края по спртивному метанию ножа</t>
  </si>
  <si>
    <t>г. Чита, Спортивный-комплекс "Олимпиец" ул. Ленинградская 106</t>
  </si>
  <si>
    <t xml:space="preserve">Региональный турнир по тхэквондо МФТ </t>
  </si>
  <si>
    <t>62.11</t>
  </si>
  <si>
    <t>62.12</t>
  </si>
  <si>
    <t>62.13</t>
  </si>
  <si>
    <t>Детско-юношеские соревнования по спортивной аэробике "Юный динамовец"</t>
  </si>
  <si>
    <t xml:space="preserve">Забайкальская краевая организация ОГО ВФСО "Динамо" </t>
  </si>
  <si>
    <t>г. Чита, Бассейн "Дельфин" ул. Курнатовского,56</t>
  </si>
  <si>
    <t>8-16 лет</t>
  </si>
  <si>
    <t>Детско-юношеский турнир по борьбе самбо имени Героя Советского Союза Забелина Г.А.</t>
  </si>
  <si>
    <t>XIV международный детско-юношеский турнир по плаванию, посвященный памяти капитана ФСБ России Александра Ермоленко</t>
  </si>
  <si>
    <t>14-99 лет</t>
  </si>
  <si>
    <t>14-18 лет</t>
  </si>
  <si>
    <t>12 и старше</t>
  </si>
  <si>
    <t>11 и старше</t>
  </si>
  <si>
    <t>Первенство Забайкальского края по биатлону</t>
  </si>
  <si>
    <t>Чемпионат Забайкальского края по летнему  биатлону</t>
  </si>
  <si>
    <t>Первенство Забайкальского края по летнему  биатлону</t>
  </si>
  <si>
    <t>Чемпионат Забайкальского края по летнему биатлону (лыжероллеры)</t>
  </si>
  <si>
    <t>Первенство Забайкальского края по летнему биатлону (лыжероллеры)</t>
  </si>
  <si>
    <t>7.3</t>
  </si>
  <si>
    <t>7.8</t>
  </si>
  <si>
    <t>12 лет и старше</t>
  </si>
  <si>
    <t>14-21 лет</t>
  </si>
  <si>
    <t>9 - 17 лет</t>
  </si>
  <si>
    <t>8 - 18 лет</t>
  </si>
  <si>
    <t>Чемпионат Забайкальского края по дартсу среди лиц с повреждением опорно-двигательного аппарта и инвалидов по слуху</t>
  </si>
  <si>
    <t>Первенство Забайкальского края по дартсу среди лиц с повреждением опорно-двигательного аппарта и инвалидов по слуху</t>
  </si>
  <si>
    <t>17 и тсарше</t>
  </si>
  <si>
    <t>Чемпионат Забайкальского края по бадминтону среди инвалидов по слуху</t>
  </si>
  <si>
    <t>Первенство Забайкальского края по бадминтону среди инвалидов по слуху</t>
  </si>
  <si>
    <t>Чемпионат Забайкальского края по бадминтону: спорту лиц с ПОДА</t>
  </si>
  <si>
    <t>Первенство Забайкальского края по бадминтону: спорту лиц с ПОДА</t>
  </si>
  <si>
    <t>17 и старше</t>
  </si>
  <si>
    <t>мужчины и  женщины</t>
  </si>
  <si>
    <t>Соревнования по авиамодельному спорту Забайкальского края на Кубок Героя Советского Союза Глазова Н.Е.</t>
  </si>
  <si>
    <t>Чемпионат Забайкальского края по авиамодельному спорту  классы F-1A, F-1B, F-1C,  F-2A, F-2B, F-4B,  F-3A, F-3K</t>
  </si>
  <si>
    <t>Первенство Забайкальского края по авиамодельному спорту  классы F-1H, F-1G, F-1P,    F-2A, F-2B, F-4B,   F-3A, F-3U</t>
  </si>
  <si>
    <t>14 лет и старше</t>
  </si>
  <si>
    <t>18 лет и младше</t>
  </si>
  <si>
    <t>Спортивный зал ЧГМА, г. Чита, Ленинградская 74.</t>
  </si>
  <si>
    <t>Чемпионат Забайкальского края по шахматам среди студентов высших учебных заведений</t>
  </si>
  <si>
    <t xml:space="preserve">апрель </t>
  </si>
  <si>
    <t>г.Чита п. Агинское</t>
  </si>
  <si>
    <t>март - апрель</t>
  </si>
  <si>
    <t>п. Могойтуй</t>
  </si>
  <si>
    <t>с.Алханай</t>
  </si>
  <si>
    <t>с.Зуткулей</t>
  </si>
  <si>
    <t>с.Амитхаша</t>
  </si>
  <si>
    <t>с.Узон</t>
  </si>
  <si>
    <t xml:space="preserve">июль </t>
  </si>
  <si>
    <t>НП "Алханай"</t>
  </si>
  <si>
    <t>комплекс "Кочевник"</t>
  </si>
  <si>
    <t>сентябрь - октябрь</t>
  </si>
  <si>
    <t>п. Новоорловск</t>
  </si>
  <si>
    <t xml:space="preserve">декабрь  </t>
  </si>
  <si>
    <t>Зимняя военизированная спартакиада допризывной молодежи Агинского Бурятского округа, посвященная Дню защитника Отчечества (межмуниципальные соревнования)</t>
  </si>
  <si>
    <t xml:space="preserve">Зимний чемпионат Забайкальского края по бурятской борьбе «Барилдаан» 
</t>
  </si>
  <si>
    <t>Первенство Агинского Бурятского округа по бильярдному спорту</t>
  </si>
  <si>
    <t>Международный турнир по настольному теннису "Кубок Дружбы"</t>
  </si>
  <si>
    <t>Традиционная легкоатлетическая эстафета Агинского Бурятского округа (межмуниципальные соревнования)</t>
  </si>
  <si>
    <t>Региональный турнир по вольной борьбе среди юношей памяти Дамдинова А.А.</t>
  </si>
  <si>
    <t>Чемпионат Агинского Бурятского округа по футболу (мужмуниципальные соревнования)</t>
  </si>
  <si>
    <t>Всероссийский турнир по боксу памяти  депутата Государственной Думы Федерального Собрания Российской Федерации II-VII созывов, Героя Труда России, народного артиста СССР, профессора Иосифа Давыдовича Кобзона</t>
  </si>
  <si>
    <t>Первенство Агинского Бурятского округа по бурятской игре "Шагай наадан" среди школьников (межмуниципальные соревнования)</t>
  </si>
  <si>
    <t>Чемпионат Агинского Бурятского округа по волейболу "Кубок Администрации Агинского Бурятского округа"</t>
  </si>
  <si>
    <t>Турнир Агинского Бурятского округа по вольной борьбе "Кубок памяти Цыренова Б.Ц." (межмуниципальные соревнования)</t>
  </si>
  <si>
    <t>Кубок Забайкальского края по Кудо</t>
  </si>
  <si>
    <t>Первенство Забайкальского края по футболу среди юношей 2012 г.р.</t>
  </si>
  <si>
    <t>Первенство Забайкальского края по футболу среди юношей 2013 г.р.</t>
  </si>
  <si>
    <t>Турнир по футболу среди ветеранов "Кубок Зубаревича В.В."</t>
  </si>
  <si>
    <t>Первенство Забайкальского края по футболу среди юношей 2014 г.р.</t>
  </si>
  <si>
    <t>Междугородний турнир по футболу "Кубок Забайкалья" среди ветеранов</t>
  </si>
  <si>
    <t>Чемпионат Забайкальского края по футболу среди ЛФК и КФК 1 группа</t>
  </si>
  <si>
    <t>октябрь-декабрь</t>
  </si>
  <si>
    <t>41.3</t>
  </si>
  <si>
    <t>Турнир по стрельбе из лука по бурятским правилам памяти ветерана ВОВ, ветерана труда, почетного гражданина Читинской области Д. Дондокова</t>
  </si>
  <si>
    <t xml:space="preserve">Чемпионат Забайкальского края по бурятской игре "Шагай наадан" </t>
  </si>
  <si>
    <t>Турнир Забайкальского края  по стрельбе из лука по бурятским правилам на призы двукратного Паралимпийского чемпиона Тимура Тучинова</t>
  </si>
  <si>
    <t>Первенство Агинского Бурятского округа по бурятским шахматам "Шатар" Д.Р. Ринчинова</t>
  </si>
  <si>
    <t>Турнир  по бурятской национальной игре "Шагай наадан" в рамках месячника Бурятского языка</t>
  </si>
  <si>
    <t>Турнир по стрельбе из лука по бурятским правилам памяти чемпиона Сибири Дальнего Востока  Д. Намсараева</t>
  </si>
  <si>
    <t>Турнир Агинского Бурятского округа по разбиванию хребтовой кости (межмуниципальные соревнования)</t>
  </si>
  <si>
    <t>Турнир Агинского Бурятского округа по бурятской игре "Шагай наадан" (межмуниципальные соревнования)</t>
  </si>
  <si>
    <t>Региональные соревнования по биатлону «Биатлон Победы»</t>
  </si>
  <si>
    <t>1 этап Спартакиады молодежи по велосипедному спорту.</t>
  </si>
  <si>
    <t>Всероссийские соревнования по велосипедному спорту многодневная гонка памяти ЗТ СССР Ю.П. Кошевого</t>
  </si>
  <si>
    <t xml:space="preserve"> Первенство Забайкальского края по велосипедному спорту в многодневной гонке</t>
  </si>
  <si>
    <t>Чемпионат Забайкальского края по велосипедному спорту в многодневной гонке</t>
  </si>
  <si>
    <t>ЗРФСОО Спортивное метание ножа , ГУ "РЦСП" Забайкальского края</t>
  </si>
  <si>
    <t xml:space="preserve">Первенство Агинского Бурятского округа по лыжным гонкам и эстафете, посвященное Дню защитника Отчечества (межмуниципальные соревнования) </t>
  </si>
  <si>
    <t>Турнир  Агинского Бурятского округа  по художественной гимнастике "Звездочки Аги"</t>
  </si>
  <si>
    <t>Соревнования Агинского Бурятского округа по конному спорту "Открытие сезона"</t>
  </si>
  <si>
    <t>Турнир Забайкальского края  по бурятским шахматам "Шатар"</t>
  </si>
  <si>
    <t xml:space="preserve">Чемпионат Забайкальского края  
по бурятской борьбе «Барилдаан» «Большой приз Алханая»
</t>
  </si>
  <si>
    <t>Турнир Агинского Бурятского округа по бадминтону</t>
  </si>
  <si>
    <t>Соревнования Агинского Бурятского округа по конному спорту, посвященные Дню физкультурника (межмуниципальные соревнования)</t>
  </si>
  <si>
    <t>Турниры Забайкальского края по стрельбе из лука по бурятским правилам и разбиванию хребтовой кости "Хорхогой наадан" (межмуниципальные соревнования)</t>
  </si>
  <si>
    <t>Соревнования Агинского Бурятского округа  по конному спорту "Закрытие сезона"</t>
  </si>
  <si>
    <t>Чемпионат Агинского Бурятского округа по хоккею с шайбой (мужмуниципальные соревнования)</t>
  </si>
  <si>
    <t>Турнир Агинского Бурятского округа по плаванию "Кубок Агинского Бурятского округа" (межмуниципальные соревнования)</t>
  </si>
  <si>
    <t>Чемпионат Агинского Бурятского округа по мини-футболу (мужмуниципальные соревнования)</t>
  </si>
  <si>
    <t>Турнир Агинского Бурятского округа по стрельбе из лука по бурятским правилам памяти Дондока Намсараева (межмуниципальные соревнования)</t>
  </si>
  <si>
    <t>39.5</t>
  </si>
  <si>
    <t>70.6</t>
  </si>
  <si>
    <t>70.7</t>
  </si>
  <si>
    <t>70.8</t>
  </si>
  <si>
    <t>Чемпионат объединения и Читинского гарнизона по армейскому рукопашному бою</t>
  </si>
  <si>
    <t>Спортивный комитет 
29 общевойсковой армии, ГУ "РЦСП" Забайкальского края</t>
  </si>
  <si>
    <t>Чемпионат объединения по зимнему офицерскому троеборью</t>
  </si>
  <si>
    <t>Чемпионат объединения по стрельбе из штатного или табельного оружия</t>
  </si>
  <si>
    <t>Чемпионат объединения по летнему офицерскому троеборью</t>
  </si>
  <si>
    <t>Чемпионат объединения и Читинского гарнизона по военно-прикладному спорту</t>
  </si>
  <si>
    <t>Чемпионат Восточного военного округа по военному троеборью</t>
  </si>
  <si>
    <t>Чемпионат Восточного военного округа по военному пятиборью</t>
  </si>
  <si>
    <t>Чемпионат Вооруженных Сил Российской Федерации по военному троеборью</t>
  </si>
  <si>
    <t>Первенство Забайкальского края по стрельбе из лука памяти чемпиона мира, МСМК РФ Аюра Абидуева</t>
  </si>
  <si>
    <t>Учебно-тренировочные сборы (УТС)
в высотно-техническом классе</t>
  </si>
  <si>
    <t>2002 г.р. и старше</t>
  </si>
  <si>
    <r>
      <rPr>
        <sz val="10"/>
        <rFont val="Times New Roman"/>
        <family val="1"/>
        <charset val="204"/>
      </rPr>
      <t>2011-2003 г.р</t>
    </r>
    <r>
      <rPr>
        <b/>
        <sz val="10"/>
        <rFont val="Times New Roman"/>
        <family val="1"/>
        <charset val="204"/>
      </rPr>
      <t>.</t>
    </r>
  </si>
  <si>
    <t xml:space="preserve">  2011 г.р. и старше</t>
  </si>
  <si>
    <t>5.1</t>
  </si>
  <si>
    <t>5.2</t>
  </si>
  <si>
    <t>5.3</t>
  </si>
  <si>
    <t>Февраль</t>
  </si>
  <si>
    <t>Кубок Забайкальского края  по бадминтону</t>
  </si>
  <si>
    <t>Март</t>
  </si>
  <si>
    <t>Апрель</t>
  </si>
  <si>
    <t>Май</t>
  </si>
  <si>
    <t>Сентябрь</t>
  </si>
  <si>
    <t>17 лет и младше</t>
  </si>
  <si>
    <t>15 лет и старше</t>
  </si>
  <si>
    <t>5 лет и старше</t>
  </si>
  <si>
    <t>Чемпионат Забайкальского края по биатлону</t>
  </si>
  <si>
    <t xml:space="preserve"> юниоры, юниорки 2002 и ст., 2003-2004, 2005-2006, 2007-2008, 2009-2010, 2011-2012 гг.</t>
  </si>
  <si>
    <t>г. Чита, СОК "Высокогорье"</t>
  </si>
  <si>
    <t>г.Чита, ГБУ "СШ по боксу"</t>
  </si>
  <si>
    <t>15-16 лет</t>
  </si>
  <si>
    <t>Региональный туринр по боксу юноши памяти И.Катасонова</t>
  </si>
  <si>
    <t>г.КраснокаменскСК Бриз</t>
  </si>
  <si>
    <t>13-14, 15-16 лет</t>
  </si>
  <si>
    <t>г.Борзя СК</t>
  </si>
  <si>
    <t>Региональный туринр по боксу юноши памяти Ф.Хлуднева</t>
  </si>
  <si>
    <t>г.Хилок СК</t>
  </si>
  <si>
    <t>13-14,15-16, 17-18, 19-40</t>
  </si>
  <si>
    <t>Региональный туринр по боксу юноши День России</t>
  </si>
  <si>
    <t>п.Забайкальск ФОК</t>
  </si>
  <si>
    <t>Региональный туринр по боксу юноши День Шахтера</t>
  </si>
  <si>
    <t>п.Шерловая Гора ФОК</t>
  </si>
  <si>
    <t>Всероссийский турнир по боксу памяти И.Д. Кобзона юноши</t>
  </si>
  <si>
    <t>пгт.Агинское ФОК</t>
  </si>
  <si>
    <t xml:space="preserve">г.КраснокаменскСК Аргунь  </t>
  </si>
  <si>
    <t>15-16, 17-18 лет</t>
  </si>
  <si>
    <t xml:space="preserve">Кубок Забайкальского края по биатлону </t>
  </si>
  <si>
    <t>7.9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</si>
  <si>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</si>
  <si>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</si>
  <si>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</si>
  <si>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</si>
  <si>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</si>
  <si>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</si>
  <si>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</si>
  <si>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</si>
  <si>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</si>
  <si>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</si>
  <si>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</si>
  <si>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</si>
  <si>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</si>
  <si>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</si>
  <si>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</si>
  <si>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</si>
  <si>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</si>
  <si>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Июнь</t>
  </si>
  <si>
    <t>Июль</t>
  </si>
  <si>
    <t>Август</t>
  </si>
  <si>
    <t>Октябрь</t>
  </si>
  <si>
    <t>Ноябрь</t>
  </si>
  <si>
    <t>35 лет и старше</t>
  </si>
  <si>
    <t>г. Чита, СШ № 1, ул. Кайдаловская, 10 а</t>
  </si>
  <si>
    <t>12.1</t>
  </si>
  <si>
    <t>12.2</t>
  </si>
  <si>
    <t>12.3</t>
  </si>
  <si>
    <t>13.1</t>
  </si>
  <si>
    <t>13.2</t>
  </si>
  <si>
    <t>13.3</t>
  </si>
  <si>
    <t>Региональный турнир по дартс "Агинские стрелы"</t>
  </si>
  <si>
    <t>Региональный турнир по дартс "Кубок Забайкалья"</t>
  </si>
  <si>
    <t>14.1</t>
  </si>
  <si>
    <t>14.2</t>
  </si>
  <si>
    <t>14.3</t>
  </si>
  <si>
    <t>14.4</t>
  </si>
  <si>
    <t xml:space="preserve">сентябрь </t>
  </si>
  <si>
    <t xml:space="preserve">октябрь </t>
  </si>
  <si>
    <t>15.1</t>
  </si>
  <si>
    <t>15.2</t>
  </si>
  <si>
    <t>15.3</t>
  </si>
  <si>
    <t>15.4</t>
  </si>
  <si>
    <t>15.5</t>
  </si>
  <si>
    <t>15.6</t>
  </si>
  <si>
    <t>30 региональный турнир "Цветущая Сакура" по синкекусинкай на кубок ПАО ППГХО, посвященный пятилетию спорта в Забайкальском крае</t>
  </si>
  <si>
    <t>Региональные соревнования по каратэ "Северный пояс"</t>
  </si>
  <si>
    <t xml:space="preserve"> ноябрь</t>
  </si>
  <si>
    <t xml:space="preserve"> Первенство Забайкальского края по каратэ</t>
  </si>
  <si>
    <t>10-45 лет</t>
  </si>
  <si>
    <t>10-25 лет</t>
  </si>
  <si>
    <t>22.3</t>
  </si>
  <si>
    <t>22.4</t>
  </si>
  <si>
    <t>10-11 лет</t>
  </si>
  <si>
    <t>Региональные соревнования по каратэ "Кубок Акимова", посвященные памяти Е.Д. Акимова</t>
  </si>
  <si>
    <t>22.5</t>
  </si>
  <si>
    <t xml:space="preserve">Традиционное открытое первенство АБО по бурятским шахматам "Шатар" </t>
  </si>
  <si>
    <t>Угсахай</t>
  </si>
  <si>
    <t>с 2005 годов рождения и старше</t>
  </si>
  <si>
    <t>Зуткулей</t>
  </si>
  <si>
    <t>Кункур</t>
  </si>
  <si>
    <t>Амитхаша</t>
  </si>
  <si>
    <t>Декабрь</t>
  </si>
  <si>
    <t>23.1</t>
  </si>
  <si>
    <t>23.2</t>
  </si>
  <si>
    <t>24.1</t>
  </si>
  <si>
    <t>24.2</t>
  </si>
  <si>
    <t>24.3</t>
  </si>
  <si>
    <t>24.4</t>
  </si>
  <si>
    <t>24.5</t>
  </si>
  <si>
    <t>24.6</t>
  </si>
  <si>
    <t>25.1</t>
  </si>
  <si>
    <t>25.2</t>
  </si>
  <si>
    <t>26.1</t>
  </si>
  <si>
    <t>27.1</t>
  </si>
  <si>
    <t>27.2</t>
  </si>
  <si>
    <t>27.3</t>
  </si>
  <si>
    <t>27.4</t>
  </si>
  <si>
    <t>27.5</t>
  </si>
  <si>
    <t>Чемпионат Забайкальского края по пауэрлифтингу  (троеборью классическому)</t>
  </si>
  <si>
    <t xml:space="preserve"> май</t>
  </si>
  <si>
    <t xml:space="preserve"> сентябрь</t>
  </si>
  <si>
    <t>28.3</t>
  </si>
  <si>
    <t>28.4</t>
  </si>
  <si>
    <t>28.6</t>
  </si>
  <si>
    <t>Чемпиона Забайкальского края по практической стрельбе из пистолета и карабина пистолетного калибра посвященный Дню Победы в ВОВ</t>
  </si>
  <si>
    <t>Краевые соренвнования "Школьная регбийная лига"</t>
  </si>
  <si>
    <t>стадион "Темп", г. Чита, ул. Вайнштейна, 3</t>
  </si>
  <si>
    <t>Чемпионат Забайкальского края по регби-7(мужчины)</t>
  </si>
  <si>
    <t>17+</t>
  </si>
  <si>
    <t>Чемпионат Забайкальского края по пляжному регби (мужчины)</t>
  </si>
  <si>
    <t>Первенство Забайкальского края по пляжному регби среди юношей</t>
  </si>
  <si>
    <t xml:space="preserve">Первенство Забайкальского края по пляжному регби среди юношей </t>
  </si>
  <si>
    <t>Первенство Забайкальского края по мини-регби</t>
  </si>
  <si>
    <t xml:space="preserve">Краевые соревнования по мини-регби памяти Шильникова С.А. </t>
  </si>
  <si>
    <t>САВАТ</t>
  </si>
  <si>
    <t xml:space="preserve">Первенство Забайкальского края по савату в дисциплине "ассо" </t>
  </si>
  <si>
    <t>12 - 18 лет</t>
  </si>
  <si>
    <t>Региональная общественная спортивная организация "Федерация савата Забайкальского края"</t>
  </si>
  <si>
    <t>Первенство Забайкальского края по савату в дисциплине "комба"</t>
  </si>
  <si>
    <t>15-21лет</t>
  </si>
  <si>
    <t>Региональные соревнования по савату в дисциплине "ассо" и "комба"</t>
  </si>
  <si>
    <t>Хилок</t>
  </si>
  <si>
    <t>12-41лет</t>
  </si>
  <si>
    <t>Кубок Забайкальского края по савату в дисциплине "ассо" и "комба"</t>
  </si>
  <si>
    <t>Первенство Забайкальского края по спортивной борьбе (вольная борьба) среди юношей и девушек до 18 лет</t>
  </si>
  <si>
    <t>Первенство Забайкальского края по спортивной борьбе (вольная борьба) среди юношей и девуше до 16 лет</t>
  </si>
  <si>
    <t>до 21 года</t>
  </si>
  <si>
    <t>2012-2013 г.р.</t>
  </si>
  <si>
    <t>2007-2008г.р.,  мужчины до 35 лет ветераны ст.35 лет</t>
  </si>
  <si>
    <t>45.4</t>
  </si>
  <si>
    <t>г. Чита, ул.Журавлева 77,МБУ ДО "СШ№1"</t>
  </si>
  <si>
    <t xml:space="preserve">Турнир Забайкальского края по спортивной гимнастики посвященный памяти  Ю.Г. Шевчука           </t>
  </si>
  <si>
    <t>9 лет и старше</t>
  </si>
  <si>
    <t>10-14 лет</t>
  </si>
  <si>
    <t>47.4</t>
  </si>
  <si>
    <t>47.5</t>
  </si>
  <si>
    <t>47.6</t>
  </si>
  <si>
    <t>Первенство Забайкальского края по стрельбе из лука в зале (1 этап спартакиады)</t>
  </si>
  <si>
    <t>Юниоры и юниорки 2004-2006г.р, юноши и девушки 2007 г.р и моложе</t>
  </si>
  <si>
    <t>Кадалинские озера</t>
  </si>
  <si>
    <t>51.2</t>
  </si>
  <si>
    <t>55.2</t>
  </si>
  <si>
    <t>55.3</t>
  </si>
  <si>
    <t>Региональный турнир  по танцевальному спорту  "Рождественский вальс"</t>
  </si>
  <si>
    <t>Региональный турнир  по танцевальному спорту  РС «В»  «Весенний променад»</t>
  </si>
  <si>
    <t>2005г.р. и старше</t>
  </si>
  <si>
    <t>11-17 лет</t>
  </si>
  <si>
    <t>11-50 лет</t>
  </si>
  <si>
    <t>59.2</t>
  </si>
  <si>
    <t>59.3</t>
  </si>
  <si>
    <t>Соревнования по фигурному катанию на коньках «Кристальный лёд»</t>
  </si>
  <si>
    <t>62.14</t>
  </si>
  <si>
    <t>62.15</t>
  </si>
  <si>
    <t>Чемпионат Забайкальского края по мини-футболу</t>
  </si>
  <si>
    <t>январь-февраль</t>
  </si>
  <si>
    <t>июль-авуст</t>
  </si>
  <si>
    <t>Региональный этап Первенства России по интерактивному футболу</t>
  </si>
  <si>
    <t>январь - май</t>
  </si>
  <si>
    <t>Первенство Забайкальского края по футболу среди юношей 2015 г.р.</t>
  </si>
  <si>
    <t>Турнир по мини-футболу среди ветеранов, посвященный памяти В.А. Галактионова (5*1)</t>
  </si>
  <si>
    <t>Матчевая встреча по футболу среди ветеранов, посвященная Международному дню футбола</t>
  </si>
  <si>
    <t>Финальный региональный этап Общероссийских соревнований "Мини-футбол - в школу"</t>
  </si>
  <si>
    <t>16 лет и старше</t>
  </si>
  <si>
    <t>14 лет</t>
  </si>
  <si>
    <t>12-13 лет</t>
  </si>
  <si>
    <t>10 лет и старше</t>
  </si>
  <si>
    <t>65.3</t>
  </si>
  <si>
    <t>65.4</t>
  </si>
  <si>
    <t>65.5</t>
  </si>
  <si>
    <t>65.6</t>
  </si>
  <si>
    <t>65.7</t>
  </si>
  <si>
    <t>65.8</t>
  </si>
  <si>
    <t>65.9</t>
  </si>
  <si>
    <t>65.10</t>
  </si>
  <si>
    <t>65.11</t>
  </si>
  <si>
    <t>65.12</t>
  </si>
  <si>
    <t>Чемпионат Забайкальского края в групповых упражнениях</t>
  </si>
  <si>
    <t xml:space="preserve">Чемпионат Забайкальского края в индивидуальной программе </t>
  </si>
  <si>
    <t>Первенство Забайкальского края в групповых упражнениях</t>
  </si>
  <si>
    <t xml:space="preserve">Региональные соревнования по художественной гимнастике «Киндер микс»
</t>
  </si>
  <si>
    <t>Первенство Забайкальского края в индивидуальной программе</t>
  </si>
  <si>
    <t>Региональный турнир по художественной гимнастике «Забайкалочка» в индивидуальном и групповом упражнении</t>
  </si>
  <si>
    <t>Региональные соревнования по художественной гимнастике «Забайкальские жемчужинки» в индивидуальном и групповом упражнении.</t>
  </si>
  <si>
    <t>Кубок Забайкальского края в индивидуальной программе и групповых упражнениях</t>
  </si>
  <si>
    <t>Региональные соревнования  по художественной гимнастике "Кубок Надежд"</t>
  </si>
  <si>
    <t>Муниципальный этап Всероссийских соревнований по футболу среди команд спортивных клубов общеобразовательных организаций "Школьная футбольная лига"</t>
  </si>
  <si>
    <t>март-апрель</t>
  </si>
  <si>
    <t>Районы Забайкальского края</t>
  </si>
  <si>
    <t>Межмуниципальный этап Всероссийских соревнований по футболу среди команд спортивных клубов общеобразовательных организаций "Школьная футбольная лига"</t>
  </si>
  <si>
    <t>июнь-июль</t>
  </si>
  <si>
    <t>Региональный этап Всероссийских соревнований по футболу среди команд спортивных клубов общеобразовательных организаций "Школьная футбольная лига"</t>
  </si>
  <si>
    <t>май-окябрь</t>
  </si>
  <si>
    <t>18-40 лет</t>
  </si>
  <si>
    <t>5-14 лет</t>
  </si>
  <si>
    <t>9 лет</t>
  </si>
  <si>
    <t>11 лет</t>
  </si>
  <si>
    <t>14-15 лет</t>
  </si>
  <si>
    <t>8-9лет</t>
  </si>
  <si>
    <t>с. Урда-Ага, Агинский район</t>
  </si>
  <si>
    <t>Юноши и девушки 2010г.р., 2011 г.р. и моложе</t>
  </si>
  <si>
    <t xml:space="preserve">Чемпионат Забайкальского края по 3D стрельбе из лука </t>
  </si>
  <si>
    <t>Фестиваль по Чир спорту "Наши надежды"</t>
  </si>
  <si>
    <t>4-18 лет</t>
  </si>
  <si>
    <t>7-14 лет</t>
  </si>
  <si>
    <t>68.5</t>
  </si>
  <si>
    <t>68.6</t>
  </si>
  <si>
    <t xml:space="preserve">  16-17 лет, 18-19 лет, 20-34года</t>
  </si>
  <si>
    <t>Региональные соревнования по трейлранингу</t>
  </si>
  <si>
    <t xml:space="preserve">    35-39,40-44, 45-49, 50-54, 55 59, 60 и старше</t>
  </si>
  <si>
    <t>Муж, жен.</t>
  </si>
  <si>
    <t xml:space="preserve">юноши, девушки до 12 лет,юноши, девушки до 14лет, юноши, девушки до 16 лет, юноши, девушки до 18 лет, юниорки,юниоры до 20 лет </t>
  </si>
  <si>
    <t>Региональные соревнования по горному бегу</t>
  </si>
  <si>
    <t xml:space="preserve"> 35-39,40-44, 45-49, 50-54, 55- 59, 60 и старше</t>
  </si>
  <si>
    <t>Чемпионат ДФО, СФО по горному бегу</t>
  </si>
  <si>
    <t>Первенство  ДФО, СФО по горному бегу</t>
  </si>
  <si>
    <t xml:space="preserve"> юноши, девушки до 16 лет, юноши, девушки до 18 лет, юниорки,юниоры до 20 лет </t>
  </si>
  <si>
    <t>2009-2011</t>
  </si>
  <si>
    <t>18-34года</t>
  </si>
  <si>
    <t>10-11 лет,12-13лет, 15-15 лет, 16-17 лет, 18-19 лет</t>
  </si>
  <si>
    <t>Кубок Забайкальского края по эстафетному бегу</t>
  </si>
  <si>
    <t>Межрегиональные соревнования по трейлу</t>
  </si>
  <si>
    <t xml:space="preserve"> 35-39,40-44, 45-49, 50-54, 55 59, 60 и старше</t>
  </si>
  <si>
    <t>г.Чита, манеж СибВо, Ул. Кайдаловская 24</t>
  </si>
  <si>
    <t>Первенство  Забайкальского края по легкой атлетике в помещении</t>
  </si>
  <si>
    <t>2013гр и младше, 2011-2012гр,2009-2010гр, 2007-2008гр, 2005-2006гр</t>
  </si>
  <si>
    <t>СОЦ "Дельфин", г.Чита</t>
  </si>
  <si>
    <t>Бассейн "Северный", г. Чита</t>
  </si>
  <si>
    <t>сентябоь</t>
  </si>
  <si>
    <t>Чемпионат Забайкальского края по плаванию, отборочноые на ДВФО</t>
  </si>
  <si>
    <t>Первенство Забайкальского края по плаванию, отборочноые на ДВФО</t>
  </si>
  <si>
    <t>окрестности г. Чита</t>
  </si>
  <si>
    <t>Всероссийские соревнования по боевому самбо Дух кочевника".</t>
  </si>
  <si>
    <t>мужчины и женщины  2003г.р.и старше</t>
  </si>
  <si>
    <t>юноши и девушки 2006-2008  г.р. , юноши и девушки 2008-2010 г.р.</t>
  </si>
  <si>
    <t>юноши и девушки 2012 г.р.</t>
  </si>
  <si>
    <t>2008-2010 гг.р.</t>
  </si>
  <si>
    <t>с 18 лет</t>
  </si>
  <si>
    <t>АРМЕЙСКИЙ РУПАШНЫЙ БОЙ</t>
  </si>
  <si>
    <t>Региональная общественная организация "Спортивная федерация армейского рукопашного боя", ГУ "РЦСП" Забайкальского края</t>
  </si>
  <si>
    <t>КИОКУШИН</t>
  </si>
  <si>
    <t>Первенство Забайкальского края по киокушин</t>
  </si>
  <si>
    <t>от 10 до 17</t>
  </si>
  <si>
    <t>РФСОО " Федерация Киокушин Забайкальского края", ГУ "РЦСП" Забайкальского края</t>
  </si>
  <si>
    <t>МНОГОФУНКЦИОНАЛЬНОЕ МНОГОБОРЬЕ</t>
  </si>
  <si>
    <t>РСОО "Функциональное многоборье Забайкальского края", ГУ «Региональный центр спортивной подготовки» Забайкальского края</t>
  </si>
  <si>
    <t xml:space="preserve"> 12-15 лет,16-17 лет, 18-20 лет</t>
  </si>
  <si>
    <t>Благотворительный турнир по муайтай</t>
  </si>
  <si>
    <t>Кубок Удоканской меди по муайтай</t>
  </si>
  <si>
    <t>РОО "Федерация Муайтай Забайкальского края",  ГУ "РЦСП" Забайкальского края</t>
  </si>
  <si>
    <t xml:space="preserve"> Январь - Февраль</t>
  </si>
  <si>
    <t>г.Чита ,ФОК, п.ГРЭС, ул.Строителей д.3</t>
  </si>
  <si>
    <t>Кубок  Забайкальского края по хоккею с мячом среди КФК.</t>
  </si>
  <si>
    <t>Февраль-Март</t>
  </si>
  <si>
    <t>г.Шилка стадион "Локомотив" ул.Рабочая, 21</t>
  </si>
  <si>
    <t>Первенство Забайкальского края по хоккею с мячом среди юношей 2013-2014гг.р</t>
  </si>
  <si>
    <t>Турнир по мини-хоккею с мячом среди команд ветеранов</t>
  </si>
  <si>
    <t>г.Чита, Чита арена, проспект Генерала Белика, д. 29</t>
  </si>
  <si>
    <t>Турнир по мини-хоккею с мячом к "Дню Победы" среди КФК</t>
  </si>
  <si>
    <t>г.Чита, Ледовый ,Чита арена, проспект Генерала Белика, д. 29</t>
  </si>
  <si>
    <t>г.Чита, Ледовый дворец, проспект Генерала Белика, д. 29</t>
  </si>
  <si>
    <t>г.Чита, Чита Арена, проспект Генерала Белика, д. 29</t>
  </si>
  <si>
    <t>7-9 лет</t>
  </si>
  <si>
    <t>Кубок Сибирского Дальневсточного федеральных окргугов по мини-хоккею с мячом,среди команд Ветеранов</t>
  </si>
  <si>
    <t>сентябрь,октябрь</t>
  </si>
  <si>
    <t>Турнир по мини-хоккею с мячом "Кубок Веретенникова ВВ" среди КФК</t>
  </si>
  <si>
    <t>Октябрь-Ноябрь</t>
  </si>
  <si>
    <t>11-13 лет</t>
  </si>
  <si>
    <t>декабрь-январь</t>
  </si>
  <si>
    <t>45 лет и старше</t>
  </si>
  <si>
    <t>20 лет и старше</t>
  </si>
  <si>
    <t xml:space="preserve">Межмуниципальный турнир по бурятской борьбе «Барилдаан» памяти Героя России Д.Г.Гунгаева </t>
  </si>
  <si>
    <t>Первенство Забайкальского края по баскетболу среди девушек 2007-  2008года</t>
  </si>
  <si>
    <t>Первенство Забайкальского края по баскетболу среди юношей 2007 года</t>
  </si>
  <si>
    <t>Первенство Забайкальского края по баскетболу среди юношей 2010 года</t>
  </si>
  <si>
    <t>Первенство Забайкальского края по баскетболу среди юношей 2009 года</t>
  </si>
  <si>
    <t>Первенство Забайкальского края по баскетболу среди девушек 2009 года</t>
  </si>
  <si>
    <t xml:space="preserve"> девушки до 16 лет (2009 г.р. и моложе)</t>
  </si>
  <si>
    <t>Первенство Забайкальского края по баскетболу среди девушек 2010 года</t>
  </si>
  <si>
    <t>18 и младше</t>
  </si>
  <si>
    <t>Кубок Забайкальского края по баскетболу3х3 среди женских и мужских команд</t>
  </si>
  <si>
    <t>Чемпионат Забайкальского края по баскетболу3х3 среди женских и мужских команд</t>
  </si>
  <si>
    <t>Первенство Забайкальского края по баскетболу среди девушек 2011 года</t>
  </si>
  <si>
    <t>14 и младше</t>
  </si>
  <si>
    <t>Первенство Забайкальского края по баскетболу среди юношей 2011 года</t>
  </si>
  <si>
    <t>Чемпионат Забайкальского края по баскетболу среди женских  команд</t>
  </si>
  <si>
    <t>25-29 декабря</t>
  </si>
  <si>
    <t>2012-13гг.р.      2014г.р. И млажше</t>
  </si>
  <si>
    <t>сентябрь-декабрь</t>
  </si>
  <si>
    <t>Чемпионат Забайкальского края среди студенческих номанд по лыжным гонкам</t>
  </si>
  <si>
    <t>РОСГВАРДИЯ</t>
  </si>
  <si>
    <t xml:space="preserve">Соревнования Управления Росгвардии по Забайкальскому краю по шахматам </t>
  </si>
  <si>
    <t>Шахматный клуб г. Чита</t>
  </si>
  <si>
    <t xml:space="preserve">Соревнования Управления Росгвардии по Забайкальскому краю по боевому ручному стрелковому оружию (кубок) </t>
  </si>
  <si>
    <t>Тир ОМОН «Коршун» (ППД) г. Чита</t>
  </si>
  <si>
    <t xml:space="preserve">Фестиваль единоборств Управления Росгвардии по Забайкальскому краю по дзюдо, самбо, комплексному единоборству, рукопашному бою </t>
  </si>
  <si>
    <t>Спортивный зал СКА г. Чита</t>
  </si>
  <si>
    <t>Соревнования Управления Росгвардии по Забайкальскому краю по хоккею с шайбой</t>
  </si>
  <si>
    <t>Ледовый дворец г. Чита</t>
  </si>
  <si>
    <t xml:space="preserve">Чемпионат Управления Росгвардии по Забайкальскому краю по боевому ручному стрелковому оружию </t>
  </si>
  <si>
    <t>Полигон ПУ ФСБ н.п. Атамановка</t>
  </si>
  <si>
    <t xml:space="preserve">Чемпионат Управления Росгвардии по Забайкальскому краю по служебному биатлону </t>
  </si>
  <si>
    <t>апрель –  май</t>
  </si>
  <si>
    <t>Спортивный комплекс «Орбита» г. Чита</t>
  </si>
  <si>
    <t xml:space="preserve">Чемпионат Управления Росгвардии по Забайкальскому краю по мини-футболу </t>
  </si>
  <si>
    <t>Стадион «Юность г. Чита</t>
  </si>
  <si>
    <t xml:space="preserve">Чемпионат Управления Росгвардии по Забайкальскому краю по военно-прикладному спорту </t>
  </si>
  <si>
    <t>Чемпионат Управления Росгвардии по Забайкальскому краю по военно-спортивному многоборью (летнее офицерское троеоборье)</t>
  </si>
  <si>
    <t xml:space="preserve">Спартакиада Управления Росгвардии по Забайкальскому краю посвященная Дню физкультурника </t>
  </si>
  <si>
    <t>Спортивный комплекс «Динамо» н.п. Преображенка</t>
  </si>
  <si>
    <t>Чемпионат Управления Росгвардии по Забайкальскому краю по плаванию</t>
  </si>
  <si>
    <t>Бассейн «Дельфин» г. Чита</t>
  </si>
  <si>
    <t xml:space="preserve">Чемпионат Управления Росгвардии по Забайкальскому краю по служебному двоеборью и лыжной гонке </t>
  </si>
  <si>
    <t>Лыжная база «Высокогорье» г. Чита</t>
  </si>
  <si>
    <t xml:space="preserve">Чемпионат Управления Росгвардии по Забайкальскому краю по военно-спортивному многоборью (зимнее офицерское троеборье) </t>
  </si>
  <si>
    <t>Лыжная база «Высокогорье» тир ОМОН «Коршун» г. Чита</t>
  </si>
  <si>
    <t>Управление Росгвардии по Забайкальскому краю, ГУ "РЦСП" Забайкальского края</t>
  </si>
  <si>
    <t>70.9</t>
  </si>
  <si>
    <t>70.10</t>
  </si>
  <si>
    <t>70.11</t>
  </si>
  <si>
    <t>70.12</t>
  </si>
  <si>
    <t>70.13</t>
  </si>
  <si>
    <t>ПОЖАРНО-СПАСАТЕЛЬНЫЙ СПОРТ</t>
  </si>
  <si>
    <t xml:space="preserve">Всероссийские соревнования по пожарно-спасательному спорту </t>
  </si>
  <si>
    <t>Лично-командные соревнования по пожарно-прикладному спорту</t>
  </si>
  <si>
    <t xml:space="preserve"> ГУ "РЦСП" Забайкальского края</t>
  </si>
  <si>
    <t>2.1</t>
  </si>
  <si>
    <t>2.2</t>
  </si>
  <si>
    <t>2.3</t>
  </si>
  <si>
    <t>2.4</t>
  </si>
  <si>
    <t>2.5</t>
  </si>
  <si>
    <t>2.6</t>
  </si>
  <si>
    <t>2.7</t>
  </si>
  <si>
    <t>2.8</t>
  </si>
  <si>
    <t>1.1</t>
  </si>
  <si>
    <t>1.2</t>
  </si>
  <si>
    <t>7.10</t>
  </si>
  <si>
    <t>7.11</t>
  </si>
  <si>
    <t>7.12</t>
  </si>
  <si>
    <t>7.13</t>
  </si>
  <si>
    <t>7.14</t>
  </si>
  <si>
    <t>7.15</t>
  </si>
  <si>
    <t>7.16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</si>
  <si>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</si>
  <si>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</si>
  <si>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</si>
  <si>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</si>
  <si>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</si>
  <si>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</si>
  <si>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</si>
  <si>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</si>
  <si>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</si>
  <si>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</si>
  <si>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</si>
  <si>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</si>
  <si>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</si>
  <si>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</si>
  <si>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</si>
  <si>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</si>
  <si>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</si>
  <si>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</si>
  <si>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</si>
  <si>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</si>
  <si>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</si>
  <si>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</si>
  <si>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</si>
  <si>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</si>
  <si>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</si>
  <si>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15.7</t>
  </si>
  <si>
    <t>15.8</t>
  </si>
  <si>
    <t>17.1</t>
  </si>
  <si>
    <t>17.6</t>
  </si>
  <si>
    <t>8 - 20 лет</t>
  </si>
  <si>
    <t>23.3</t>
  </si>
  <si>
    <t>23.4</t>
  </si>
  <si>
    <t>23.5</t>
  </si>
  <si>
    <t>23.6</t>
  </si>
  <si>
    <t>26.2</t>
  </si>
  <si>
    <t>28.5</t>
  </si>
  <si>
    <t>28.7</t>
  </si>
  <si>
    <t>29.1</t>
  </si>
  <si>
    <t>30.1</t>
  </si>
  <si>
    <t>30.2</t>
  </si>
  <si>
    <t>31.1</t>
  </si>
  <si>
    <t>31.2</t>
  </si>
  <si>
    <t>31.3</t>
  </si>
  <si>
    <t>32.1</t>
  </si>
  <si>
    <t>32.2</t>
  </si>
  <si>
    <t>32.3</t>
  </si>
  <si>
    <t>32.4</t>
  </si>
  <si>
    <t>32.5</t>
  </si>
  <si>
    <t>33.1</t>
  </si>
  <si>
    <t>33.2</t>
  </si>
  <si>
    <t>36.3</t>
  </si>
  <si>
    <t>36.4</t>
  </si>
  <si>
    <t>36.5</t>
  </si>
  <si>
    <t>36.6</t>
  </si>
  <si>
    <t>36.7</t>
  </si>
  <si>
    <t>42.4</t>
  </si>
  <si>
    <t>42.5</t>
  </si>
  <si>
    <t>42.6</t>
  </si>
  <si>
    <t>42.7</t>
  </si>
  <si>
    <t>42.8</t>
  </si>
  <si>
    <t>42.9</t>
  </si>
  <si>
    <t>42.10</t>
  </si>
  <si>
    <t>42.11</t>
  </si>
  <si>
    <t>42.12</t>
  </si>
  <si>
    <t>42.13</t>
  </si>
  <si>
    <t>42.14</t>
  </si>
  <si>
    <t>45.3</t>
  </si>
  <si>
    <t>46.4</t>
  </si>
  <si>
    <t>46.5</t>
  </si>
  <si>
    <t>46.6</t>
  </si>
  <si>
    <t>47.7</t>
  </si>
  <si>
    <t>47.8</t>
  </si>
  <si>
    <t>48.5</t>
  </si>
  <si>
    <t>48.6</t>
  </si>
  <si>
    <t>48.7</t>
  </si>
  <si>
    <t>52.2</t>
  </si>
  <si>
    <t>52.3</t>
  </si>
  <si>
    <t>52.4</t>
  </si>
  <si>
    <t>60.2</t>
  </si>
  <si>
    <t>61.4</t>
  </si>
  <si>
    <t>63.14</t>
  </si>
  <si>
    <t>63.15</t>
  </si>
  <si>
    <t>71.1</t>
  </si>
  <si>
    <t>71.2</t>
  </si>
  <si>
    <t>Чемпионат войсковой части 63559 по военно-прикладному спорту</t>
  </si>
  <si>
    <t>Спортивный комитет 
войсковой части 63559, ГУ "РЦСП" Забайкальского края</t>
  </si>
  <si>
    <t>Чемпионат войсковой части78081 по военно-прикладному спорту</t>
  </si>
  <si>
    <t>Спортивный комитет 
войсковой части 78081, ГУ "РЦСП" Забайкальского края</t>
  </si>
  <si>
    <t>РЕГБИ</t>
  </si>
  <si>
    <t>7.17</t>
  </si>
  <si>
    <t>7.18</t>
  </si>
  <si>
    <t>7.19</t>
  </si>
  <si>
    <t>7.20</t>
  </si>
  <si>
    <t>7.21</t>
  </si>
  <si>
    <t>7.22</t>
  </si>
  <si>
    <t xml:space="preserve"> юниорки до 19 лет (2007 г.р. и моложе)</t>
  </si>
  <si>
    <t>Региональная общественная спортивная организация  федерация баскетбола Забайкальского края</t>
  </si>
  <si>
    <t>Юниоры  до 19 лет (2007 г.р. и моложе)</t>
  </si>
  <si>
    <t>Юноши  до 17 лет (2009 г.р. и моложе)</t>
  </si>
  <si>
    <t>Турнир памяти А.Замолоцкого среди мужских команд</t>
  </si>
  <si>
    <t>РОСО «ФБЗК», Администрация МР «Нерчинский район»</t>
  </si>
  <si>
    <t xml:space="preserve"> девушки до 16 лет (2010 г.р. и моложе)</t>
  </si>
  <si>
    <t>Фестиваль Забайкальского края по мини- баскетболу среди юношей   и девушек 2013 г.р. и младше</t>
  </si>
  <si>
    <t>Юноши и девушки до 13 лет (2013 г.р. и моложе)</t>
  </si>
  <si>
    <t>Фестиваль Забайкальского края по мини- баскетболу среди мальчиков и девочек 2015 г.р. и младше</t>
  </si>
  <si>
    <t>2015г.р. и младше</t>
  </si>
  <si>
    <t>Первенство Забайкальского края по баскетболу 3х3х среди девушек и юношей 2007- 2009 г., 2010-2011 г.р, 2012г.р.</t>
  </si>
  <si>
    <t>Международный турнир «Кубок ППГХО»</t>
  </si>
  <si>
    <t xml:space="preserve">ЦСТ РОСАТОМ, РОСО «ФБЗК» </t>
  </si>
  <si>
    <t>Первенство Забайкальского края по баскетболу среди девушек 2013 г.р. и младше</t>
  </si>
  <si>
    <t>девушки до 14 лет</t>
  </si>
  <si>
    <t>Первенство Забайкальского края по баскетболу среди юношей 2013 г.р. и младше</t>
  </si>
  <si>
    <t>юноши до 14 лет</t>
  </si>
  <si>
    <t>Первенство Забайкальского края по баскетболу среди девушек 2012 года</t>
  </si>
  <si>
    <t>девушки до 15 лет</t>
  </si>
  <si>
    <t>Первенство Забайкальского края по баскетболу среди юношей 2012 года</t>
  </si>
  <si>
    <t>юноши до 15 лет</t>
  </si>
  <si>
    <t>февраль - март</t>
  </si>
  <si>
    <t>ВСЕСТИЛЕВОЕ КАРАТЕ</t>
  </si>
  <si>
    <t>Региональные соревнования по всестилевому каратэ "Кубок памяти Сергея Федорова"</t>
  </si>
  <si>
    <t>с. Нижний Цасучей</t>
  </si>
  <si>
    <t>10-17 лет</t>
  </si>
  <si>
    <t>ГУ "РЦСП" Забайкальского края, ЗКРОООСО "Федерация всестилевого карате России"</t>
  </si>
  <si>
    <t>Первенство Забайкальского края по всестилевому каратэ</t>
  </si>
  <si>
    <t>Чемпионат Забайкальского края по всестилевому каратэ</t>
  </si>
  <si>
    <t>юниоры, юниорки 2004, 2005-2006, 2007-2008, 2009-2010, 2011-2012, 2013-мл гг.р.</t>
  </si>
  <si>
    <t>мужчины, женщины, юниоры, юниорки 2003 и старше.</t>
  </si>
  <si>
    <t>2008-2009, 2010-2011 гг.р.</t>
  </si>
  <si>
    <t>2004-2005, 2006-2007, 2008-2009, гг.р.</t>
  </si>
  <si>
    <t>Первенство Забайкальского края по боксу среди юношей 2011-2012 г.р.</t>
  </si>
  <si>
    <t>Первенство Забайкальского края по боксу среди юношей 2009-2010 г.р.</t>
  </si>
  <si>
    <t>Первенство Забайкальского края по боксу среди юношей 2007-2008 г.р.</t>
  </si>
  <si>
    <t>Всероссийские соревнования по боксу на призы МСМК А.Бахтина</t>
  </si>
  <si>
    <t>г.Чита              СК Мегаполис</t>
  </si>
  <si>
    <t>Региональный туринр по боксу юноши памяти Ю.Саранина</t>
  </si>
  <si>
    <t>Международная матчевая встреча по бокс юноши, мужчины</t>
  </si>
  <si>
    <t>Евразийский кубок Даурия</t>
  </si>
  <si>
    <t>Всероссийский турнир  "Надежд" по боксу, памяти А.Швалова юноши</t>
  </si>
  <si>
    <t>Региональный туринр по боксу юноши На встречу Новому году</t>
  </si>
  <si>
    <t>19-40 лет</t>
  </si>
  <si>
    <t>19 и старше</t>
  </si>
  <si>
    <t>Tурнир по гиревому спорту, посвященный памяти лейтенанта А. Забелина</t>
  </si>
  <si>
    <t>14-18 лет, 19 лет и старше</t>
  </si>
  <si>
    <t>Турнир по гиревому спорту, посвященные памяти В.Я. Чумаченко</t>
  </si>
  <si>
    <t xml:space="preserve">январь </t>
  </si>
  <si>
    <t>2013-2014</t>
  </si>
  <si>
    <t>2011-2012, 2013-2014</t>
  </si>
  <si>
    <t xml:space="preserve">Межрегиональный турнир  по  дзюдо "СЛАВА" посвященный Победе в ВОВ </t>
  </si>
  <si>
    <t>2006-2008,</t>
  </si>
  <si>
    <t xml:space="preserve">Первенство Забайальского края по  дзюдо  среди юношей и девушек до 18  лет </t>
  </si>
  <si>
    <t>2006-2008</t>
  </si>
  <si>
    <t xml:space="preserve">Первенство Дальневосточного федерального округа по  дзюдо среди юношей и девушек до 18 лет </t>
  </si>
  <si>
    <t>сентбярь</t>
  </si>
  <si>
    <t xml:space="preserve">Региональный турнир  по  дзюдо памяти  Цырендоржи  Юндунова </t>
  </si>
  <si>
    <t>г. Краснокменск, Спортивный комплекс "Бриз" ул Строителей 1/4</t>
  </si>
  <si>
    <t>2012-2013</t>
  </si>
  <si>
    <t>Кубок Губернатора Забайкальского краяя</t>
  </si>
  <si>
    <t>РОО "Ассоциация конного спорта Забайкальского края", ГУ "РЦСП" Забайкальского края</t>
  </si>
  <si>
    <t xml:space="preserve"> Межрегиональные соревнования Первенство ДВФО многоборье 2 этап юноши и девушки 14 - 17 лет</t>
  </si>
  <si>
    <t>14-17 января</t>
  </si>
  <si>
    <t>Чита СОК "Высокогорье"</t>
  </si>
  <si>
    <t>Первенство Забайкальского края по шорт-треку многоборье</t>
  </si>
  <si>
    <t>ледовый дворец Чароит 9 микрорайон стр 10</t>
  </si>
  <si>
    <t>Первенство края отдельные дистанции конькобежный  спорт</t>
  </si>
  <si>
    <t>февраль-март</t>
  </si>
  <si>
    <t>Первенство края шорт трек отдельные дистанции (все возраста)</t>
  </si>
  <si>
    <t>Международные соревнования по конькобежному спорту "На призы Олимпийской Чемпионки Л.Е. Титовой"</t>
  </si>
  <si>
    <t>Первенство края шорт трек спринт (все возраста)</t>
  </si>
  <si>
    <t>Первенство края шорт трек многоборье (все возраста)</t>
  </si>
  <si>
    <t>Первенство края по конькобежному спорту многоборье</t>
  </si>
  <si>
    <t>2005 г.р. и старше</t>
  </si>
  <si>
    <t>2014гр и младше,2012-2013гр, 2010-2011гр, 2008-2009гр, 2006-2007гр, 35-44, 45-54, 55-64, 65-74, 75 и ст.</t>
  </si>
  <si>
    <t>I этап  летней Спартакиады учащихся России 2025 по легкой атлетике</t>
  </si>
  <si>
    <t>2006-2007</t>
  </si>
  <si>
    <t>2005 и старше</t>
  </si>
  <si>
    <t xml:space="preserve">2014гр и младше, 2012-2013гр,2010-2011гр, 2008-2009гр, 2006-2007гр, </t>
  </si>
  <si>
    <t>2014гр и младше, 2012-2013гр,2010-2011гр, 2008-2009гр, 2006-2007гр, 2005 и старше</t>
  </si>
  <si>
    <t xml:space="preserve"> сентябрь-октябрь</t>
  </si>
  <si>
    <t>сентябрь-октябрь</t>
  </si>
  <si>
    <t xml:space="preserve">РОСО "Ассоциация легкой атлетики Забайкальского края", ГУ "РЦСП" Забайкальского края
</t>
  </si>
  <si>
    <t xml:space="preserve">РОСО "Ассоциация легкой атлетики Забайкальского края", ГУ "РЦСП" Забайкальского края, ОО "Йога бега"
</t>
  </si>
  <si>
    <t>22-28 января</t>
  </si>
  <si>
    <t>мужчины, женщины</t>
  </si>
  <si>
    <t>мальчики, девочки до 14 лет</t>
  </si>
  <si>
    <t>до 12 лет, до 14 лет, до 16 лет</t>
  </si>
  <si>
    <t>до 16 лет, до 20 лет</t>
  </si>
  <si>
    <t xml:space="preserve">Чемпионат ДВФО по настольному теннису </t>
  </si>
  <si>
    <t>Первенство Забайкальского края  по настольному теннису до 14 лет</t>
  </si>
  <si>
    <t>Первенство ДВФО по настольному теннису до 14 лет</t>
  </si>
  <si>
    <t xml:space="preserve">Командный Кубок ДВФО по настольному теннису </t>
  </si>
  <si>
    <t xml:space="preserve">Межрегиональный турнир по программе ФНТР "Будущее России" по настольному теннису </t>
  </si>
  <si>
    <t>Первенство Забайкальского края по настольному теннису до 16 лет, до 20 лет</t>
  </si>
  <si>
    <t xml:space="preserve">Чемпионат Забайкальского края по настольному теннису </t>
  </si>
  <si>
    <t>Всероссийские соревнования на призы  представителей Председателя ДОСААФ России ДВФО И СФО</t>
  </si>
  <si>
    <t>г. Чита, аэродром "Каштак"</t>
  </si>
  <si>
    <t>Рождественские старты по полиатлону (летнее четырехборье) в закрытых помещениях</t>
  </si>
  <si>
    <t>17 мая</t>
  </si>
  <si>
    <t>Спортивное стрельбище РООСОО «ФПСЗК» Чита проезд Орбита!</t>
  </si>
  <si>
    <t>Чемпиона Забайкальского края по практической стрельбе из пистолета и карабина пистолетного калибра «Даурия»</t>
  </si>
  <si>
    <t>13 сентября</t>
  </si>
  <si>
    <t>Краевые соревнования по регби-12 "Кубок Забайкалья"</t>
  </si>
  <si>
    <t>Первенство ДФО по регби среди юношей до 15 лет</t>
  </si>
  <si>
    <t>Краевые студенческие соревнования по регби "Кубок Буревестника"</t>
  </si>
  <si>
    <t>16+</t>
  </si>
  <si>
    <t>Сентябрь-октбрь</t>
  </si>
  <si>
    <t>г.Чита Мегаполтис Спорт</t>
  </si>
  <si>
    <t>г.Чита Баргузинская 43 ФОК</t>
  </si>
  <si>
    <t>г.Краснокаменск  проспект имени Покровского, 9 Аргунь</t>
  </si>
  <si>
    <t xml:space="preserve"> ноябрь </t>
  </si>
  <si>
    <t>мужчины и  женщины, 12-15 лет,16-17 лет, 18-20 лет</t>
  </si>
  <si>
    <t>Межрегиональный турнир по  СБЕ ММА  "Кубок Губернатора Забайкальского Края"</t>
  </si>
  <si>
    <t xml:space="preserve">Межрегиональный турнир по  СБЕ ММА  "Кубок Петра Бекетова" </t>
  </si>
  <si>
    <t xml:space="preserve"> Кубок по  СБЕ ММА  " Юность Забайкалья"</t>
  </si>
  <si>
    <t>Первенство Забаякальского края по спортивной борьбе панкратион</t>
  </si>
  <si>
    <t>24-26 января</t>
  </si>
  <si>
    <t>ул. Баргузинская 43 А (ФОК Университет)</t>
  </si>
  <si>
    <t>Чемпионат Забаякальского края по спортивной борьбе панкратион</t>
  </si>
  <si>
    <t>Кубок Федерации по спортивной борьбе панкратион</t>
  </si>
  <si>
    <t>Всероссийский Турнир памяти Олега Сороканюка по спортивной борьбе панкратион</t>
  </si>
  <si>
    <t>21-24 ноября</t>
  </si>
  <si>
    <t>ул. Генерала Белика 41 (Мегаполис спорт)</t>
  </si>
  <si>
    <t>12-13, 14-15, 16-17, 18-20, 20 лет и старше</t>
  </si>
  <si>
    <t xml:space="preserve">12-13, 14-15, 16-17, 18-20 лет </t>
  </si>
  <si>
    <t>44.4</t>
  </si>
  <si>
    <t>I этап летней Спартакиады молодежи России 2025 по  спортивной гимнастике</t>
  </si>
  <si>
    <t>13-15 лет</t>
  </si>
  <si>
    <t xml:space="preserve">Первенство Забайкальского края
по спортивному туризму
на комбинированной дистанции среди
юниоров и юниорок (2004 - 2009 г.р.),
юношей и девушек (2010 - 2011 г.р.),
мальчиков и девочек (2012 - 2015 г.р.)  </t>
  </si>
  <si>
    <t xml:space="preserve">Первенство Забайкальского края
по спортивному туризму
на водных дистанциях среди
юниоров и юниорок (2004 - 2009 г.р.),
юношей и девушек (2010 - 2011 г.р.),
мальчиков и девочек (2012 - 2017 г.р.)  </t>
  </si>
  <si>
    <t>Первенство Забайкальского края
по спортивному туризму
на пешеходных дистанциях среди
юниоров и юниорок (2004 - 2009 г.р.),
юношей и девушек (2010 - 2011 г.р.),
мальчиков и девочек (2012 - 2017 г.р.)</t>
  </si>
  <si>
    <t>Краевые соревнования
по спортивному туризму
на пешеходных дистанциях -
"КОДАР - 2025"</t>
  </si>
  <si>
    <t>Забайкальский край,
Каларский МО,
с. Чара</t>
  </si>
  <si>
    <t>Краевые соревнования
по спортивному туризму
на пешеходных дистанциях в закрытых помещениях -
"ЗАЛЛИНГ - 2025"</t>
  </si>
  <si>
    <t>Первенство Забайкальского края
по спортивному туризму
на горных дистанциях среди
юниоров и юниорок (2004 - 2009 г.р.),
юношей и девушек (2010 - 2011 г.р.)</t>
  </si>
  <si>
    <t>8-99 лет</t>
  </si>
  <si>
    <t>12-99 лет</t>
  </si>
  <si>
    <t>8-21 лет</t>
  </si>
  <si>
    <t>Новогодний турнир Первые старты "В гостях у деда Мороза"</t>
  </si>
  <si>
    <t>Чемпионат Забайкальского края среди мужских команд сехон 2025/2026 ! Круг</t>
  </si>
  <si>
    <t>2007 г.р. и старше</t>
  </si>
  <si>
    <t xml:space="preserve">Всероссийского турнира по вольной борьбе среди мужчин
памяти Героя Советского Союза Базара Ринчино 
</t>
  </si>
  <si>
    <t>П.. Могойтуй</t>
  </si>
  <si>
    <t>Первенство Забайкальского края по спортивной борьбе (вольная борьба) на призы заслуженного работника сельского хозяйства Российской Федерации, почетного гражданина Агинского Бурятского автономного округа Намсарая Линхобоева.</t>
  </si>
  <si>
    <t>2010-2012 г.р</t>
  </si>
  <si>
    <t>Первенство России по спортивной борьбе (вольная) среди юношей до 16 лет</t>
  </si>
  <si>
    <t>Агинское</t>
  </si>
  <si>
    <t>Региональный турнир по вольной борьбе среди юношей памяти Героя России Бадмы Жабона</t>
  </si>
  <si>
    <t>2008-2009 г.р.</t>
  </si>
  <si>
    <t>Региональный турнир по спортивной борьбе (вольная борьба), на призы памяти Альберта Августовича Дамдинова</t>
  </si>
  <si>
    <t>Первенство Забайкальского края по спортивной борьбе (вольная борьба) среди юношей и девушек</t>
  </si>
  <si>
    <t>2013-2014г.р.</t>
  </si>
  <si>
    <t>Всероссийские соревнования  по спортивной борьбе (дисциплина вольная борьба) среди юношей до 16 лет памяти Героя России Алдара Цыденжапова</t>
  </si>
  <si>
    <t>Турнир по спортивной борьбе (вольная борьба) памяти мастера СССР Базарсадо Цырендашиева и тренера Зуткулейской ДЮСШ Дашицырена Дагбажалсанова.</t>
  </si>
  <si>
    <t>с. Дульдурга</t>
  </si>
  <si>
    <t>Региональный турнир и Кубок по спортивной борьбе (вольная борьба) памяти Бадмы Цыреновича Цыренова</t>
  </si>
  <si>
    <t xml:space="preserve">                             </t>
  </si>
  <si>
    <t>Турнир по вольной борьбе памяти отличника народного просвещения РСФСР, заслуженного работника физической культуры Российской Федерации Базаржаб Бадмаева</t>
  </si>
  <si>
    <t>до 16 года</t>
  </si>
  <si>
    <t>Первенство Забайкальского края по вольной борьбе памяти мастера спорта СССР Тумэна Жаргалова.</t>
  </si>
  <si>
    <t>Первенство края по спортивной борьбе(греко-римская) среди юношей до 16 лет</t>
  </si>
  <si>
    <t>10-12 января</t>
  </si>
  <si>
    <t>юноши до 16 лет</t>
  </si>
  <si>
    <t>Первенство края по спортивной борьбе(греко-римская) среди юношей до 18 лет</t>
  </si>
  <si>
    <t>юноши до 18 лет</t>
  </si>
  <si>
    <t>Первенство края по спортивной борьбе(греко-римская) среди юношей до 21 года</t>
  </si>
  <si>
    <t>юноши до 21 года</t>
  </si>
  <si>
    <t>Краевые соревнования по спортивной борьбе (греко-римской)памяти В.И. Лескова</t>
  </si>
  <si>
    <t>28 Февраля -02 марта</t>
  </si>
  <si>
    <t>Шилка</t>
  </si>
  <si>
    <t>юноши 2012-2013 ш.р.</t>
  </si>
  <si>
    <t xml:space="preserve">Региональные соревнования по спортивной борьбе (спортивная дисциплина греко-римская борьба) посвященные памяти мастера спорта СССР А. С. Муромского </t>
  </si>
  <si>
    <t>04-06 апреля</t>
  </si>
  <si>
    <t>юноши 2012-2013, 2014-2015(2016)г.р.</t>
  </si>
  <si>
    <t xml:space="preserve">Краевые соревнования по спортивной борьбе(греко-римской)памяти Э.Р. Фрунджиева </t>
  </si>
  <si>
    <t>02-03 мая</t>
  </si>
  <si>
    <t xml:space="preserve">Чита </t>
  </si>
  <si>
    <t>2009-2010, 2012-2013 г.р.</t>
  </si>
  <si>
    <t>Краевые соревнования по спортивной борьбе(греко-римской) «Будущее Забайкалья»</t>
  </si>
  <si>
    <t>05-07 сентября</t>
  </si>
  <si>
    <t>2012-2013, 2014-2015(2016)</t>
  </si>
  <si>
    <t>Краевые соревнования по спортивной борьбе(греко-римской)памяти В.Ф. Зимина</t>
  </si>
  <si>
    <t>27-29 сентября</t>
  </si>
  <si>
    <t>Нерчинск</t>
  </si>
  <si>
    <t>2010-2011, 2012-2013, 2014-2015(2016)г.р.</t>
  </si>
  <si>
    <t>Всероссийские соревнования по спортивной борьбе(греко-римской)памяти В.А.Балаяна</t>
  </si>
  <si>
    <t>10-12 октября</t>
  </si>
  <si>
    <t>2011-2012</t>
  </si>
  <si>
    <t>Региональные соревнования по спортивной борьбе(греко-римской) памяти В.А. Балаяна</t>
  </si>
  <si>
    <t>2013-2014(2015)</t>
  </si>
  <si>
    <t>Краевые соревнования по спортивной борьбе(греко-римской) на призы С.А. Суворова</t>
  </si>
  <si>
    <t>31 октября - 02 ноября</t>
  </si>
  <si>
    <t>2009-2010, 2011-2012, 2013-2014(2015)г.р.</t>
  </si>
  <si>
    <t xml:space="preserve">Всероссийские соревнования по греко-римской борьбе (греко-римской)памяти В.А. Зверева </t>
  </si>
  <si>
    <t>05-07 декабря</t>
  </si>
  <si>
    <t>2009-2010г.р.</t>
  </si>
  <si>
    <t xml:space="preserve">Региональные соревнования по греко-римской борьбе (греко-римской)памяти В.А. Зверева </t>
  </si>
  <si>
    <t>2011-2012(2013)</t>
  </si>
  <si>
    <t>Краевые соревнования по спортивной борьбе(греко-римской) на призы Деда Мороза</t>
  </si>
  <si>
    <t>12-13 декабря</t>
  </si>
  <si>
    <t>2013-2014, 2015-2016 г.р.</t>
  </si>
  <si>
    <t>2.9</t>
  </si>
  <si>
    <t>2.10</t>
  </si>
  <si>
    <t>2.11</t>
  </si>
  <si>
    <t>Чемпионат забайкальского края по зимнему дрифту, 1-й Этап</t>
  </si>
  <si>
    <t>04.01.2025</t>
  </si>
  <si>
    <t>п.Засопка искусственный водоем</t>
  </si>
  <si>
    <t>Чемпионат забайкальского края по зимнему дрифту, 2-й Этап</t>
  </si>
  <si>
    <t>Чемпионат забайкальского края по зимнему дрифту, 3-й Этап</t>
  </si>
  <si>
    <t>Чемпионат Забайкальского края по автомобильному кроссу в дисциплинах Д2 Классика, Супер-1600, Т1-2500,  Т-4/3, 1-й Этап
1 этап</t>
  </si>
  <si>
    <t>Чемпионат Забайкальского края по автомобильному кроссу в дисциплинах Д2 Классика, Супер-1600, Т1-2500,  Т-4/3, 2-й Этап
2-й Этап</t>
  </si>
  <si>
    <t>Чемпионат Забайкальского края по автомобильному кроссу в дисциплинах Д2 Классика, Супер-1600, Т1-2500,  Т-4/3, 3-й Этап
3-й Этап</t>
  </si>
  <si>
    <t>Трасса автокросса  г. Шилка</t>
  </si>
  <si>
    <t>Чемпионат Забайкальского края по автомобильному кроссу в дисциплинах Д2 Классика, Супер-1600, Т1-2500,  Т-4/3, 3-й Этап
4-й Этап</t>
  </si>
  <si>
    <t xml:space="preserve">КОО "Федерация автомобильного спорта Забайкальского края", ГУ "РЦСП" Забайкальского края  </t>
  </si>
  <si>
    <t>Региональная общественная организация "Федерация бадминтона Забайкалья", ГУ "РЦСП" Забайкальского края</t>
  </si>
  <si>
    <t>Первенство Забайкальского края по дартсу</t>
  </si>
  <si>
    <t>25.01.2025</t>
  </si>
  <si>
    <t>г. Чита,  ул. Генерала Белика, д. 1, ТЦ "Столица"</t>
  </si>
  <si>
    <t>Чемпионат Забайкальского края по дартсу(одиночный, парный разряды)</t>
  </si>
  <si>
    <t>26.01.2025</t>
  </si>
  <si>
    <t>Чемпионат Забайкальского края по дартсу (микст)</t>
  </si>
  <si>
    <t>Чемпионат Забайкальского края по дартсу в дисциплине "Американский крикет" (одиночный, парный разряды)</t>
  </si>
  <si>
    <t>Всероссийские соревнования "Забайкальские стрелы" по дартсу</t>
  </si>
  <si>
    <t>Кубок Забайкальского края по дартсу</t>
  </si>
  <si>
    <t>6-25 лет</t>
  </si>
  <si>
    <t>Региональные соревнования по карате "Забайкальская осень"</t>
  </si>
  <si>
    <t>22.6</t>
  </si>
  <si>
    <t>12-21 год</t>
  </si>
  <si>
    <t>12-18 лет и старше</t>
  </si>
  <si>
    <t xml:space="preserve">Кубок Забайкальского края по рукопашному бою </t>
  </si>
  <si>
    <t>10-12.01.2025</t>
  </si>
  <si>
    <t>Юниоры и юниорки 2005 -2007, юноши и девушки 2008 г.р. И моложе</t>
  </si>
  <si>
    <t>22-26.03.2025</t>
  </si>
  <si>
    <t>27-30.03.2025</t>
  </si>
  <si>
    <t>Краевой турнир  по стрельбе из лука 
памяти первых мастеров спорта Забайкалья, МСМК, ЗТР Дашинимы Норбоева и Лхамы Бадмажаповой</t>
  </si>
  <si>
    <t>Юниоры и юниорки 2006 -2008, юноши и девушки 2009 г.р. И моложе</t>
  </si>
  <si>
    <t>Региональный турнир по стрельбе из лука на призы ЗМС России, двухкратного паралимпийского чемпиона Тимура Тучинова</t>
  </si>
  <si>
    <t>Октябрь- Ноябрь</t>
  </si>
  <si>
    <t>с. Амитхаша</t>
  </si>
  <si>
    <t>Юниоры и юниорки 2008-2010г.р., юноши девушки 2011г.р. и мл</t>
  </si>
  <si>
    <t>Ноябрь - Декабрь</t>
  </si>
  <si>
    <t>04-08.12.2025</t>
  </si>
  <si>
    <t>50.2</t>
  </si>
  <si>
    <t>Всероссийские соревнования по спорту сверхлегкой авиации (дисциплина: параплан - маршрутный полет)</t>
  </si>
  <si>
    <t>Оловянинский район, с. Булум, парадром "Соктуй"</t>
  </si>
  <si>
    <t xml:space="preserve">Чемпионат Забайкальского края
по спорту сверхлегкой авиации
( дисциплина: параплан –  точность приземления)
среди мужчин, женщин и лиц с ОВЗ
</t>
  </si>
  <si>
    <t>Читинский район, с.Верх-Чита, парадром "Вуй-Дуй"</t>
  </si>
  <si>
    <t xml:space="preserve"> июнь</t>
  </si>
  <si>
    <t>25-55</t>
  </si>
  <si>
    <t>18-27</t>
  </si>
  <si>
    <t>Чемпионат Забайкальского края по мини- футболу</t>
  </si>
  <si>
    <t>Фок "Университет" г. Чита, Баргузинская 43а</t>
  </si>
  <si>
    <t>ТАЙСКИЙ БОКС МУАЙТАЙ</t>
  </si>
  <si>
    <t>Краевой турнир по муайтай</t>
  </si>
  <si>
    <t>8 лет-40 лет</t>
  </si>
  <si>
    <t>Кубок Сибири и Дальнего Востока по муайтай на приз Губернатора Забайкальского края</t>
  </si>
  <si>
    <t xml:space="preserve"> ноябрь- декабрь</t>
  </si>
  <si>
    <t>Первенство Забайкальского края по тяжёлой атлетике среди юношей и девушек 2008-2012 г.г.р</t>
  </si>
  <si>
    <t>2012-2010 г.р. 2009-2008 г.р.</t>
  </si>
  <si>
    <t>Чемпионат Забайкальского края по тяжёлой атлетике среди мужчин и женщин 2010 г.р и старше</t>
  </si>
  <si>
    <t>2010 г.р. и старше</t>
  </si>
  <si>
    <t xml:space="preserve">Первый этап Спартакиады молодежи России по тяжёлой атлетике среди юношей и девушек 2002-2004 г.р. </t>
  </si>
  <si>
    <t>2002-2004 г.р.</t>
  </si>
  <si>
    <t>Первенство Забайкальского края по тяжёлой атлетике среди юниоров и юниорок 2002-2010 г.г.р</t>
  </si>
  <si>
    <t>2010 -2002 г.р.</t>
  </si>
  <si>
    <t>Первенство Забайкальского края по тяжёлой атлетике среди юниоров и юниорок 2005-2010 г.г.р</t>
  </si>
  <si>
    <t>2010-2007 г.р. 2006-2005 г.р.</t>
  </si>
  <si>
    <t>Кубок Забайкальского края по тяжёлой атлетике среди мужчин и женщин 2010 г.р и старше</t>
  </si>
  <si>
    <t xml:space="preserve">январь- февраль </t>
  </si>
  <si>
    <t>Чемпионат Забайкальского края по ушу таолу, кунг-фу традиционному</t>
  </si>
  <si>
    <t>г. Чита, Ледовый Дворец Чита Арена пр-т Белика 29</t>
  </si>
  <si>
    <t>Чемпионат Забайкальского края по фигурному катанию. На коньках</t>
  </si>
  <si>
    <t>16-20 лет</t>
  </si>
  <si>
    <t>Региональный турнир по художественной гимнастике "Сияние Забайкалья"</t>
  </si>
  <si>
    <t>14-16.03</t>
  </si>
  <si>
    <t>2019 г.р. и ст.</t>
  </si>
  <si>
    <t>г. Чита 
Ф. Гладкова 4</t>
  </si>
  <si>
    <t>2015 г.р. и ст.</t>
  </si>
  <si>
    <t>19-21.04</t>
  </si>
  <si>
    <t>2015 г.р. и мл.</t>
  </si>
  <si>
    <t>15-18.05</t>
  </si>
  <si>
    <t>Всероссийские соревнования по художественной гимнастике "Открытый кубок Амурского тигра  "Золото Удокана"</t>
  </si>
  <si>
    <t>24-30.09</t>
  </si>
  <si>
    <t>Региональный турнир по художественной гимнастике "Золото Удокана"</t>
  </si>
  <si>
    <t>08-09.11</t>
  </si>
  <si>
    <t>г. Манчжурия</t>
  </si>
  <si>
    <t>2020 г.р. и ст.</t>
  </si>
  <si>
    <t>05-08.12</t>
  </si>
  <si>
    <t>2012 г.р. и ст.</t>
  </si>
  <si>
    <t>19-21.12</t>
  </si>
  <si>
    <t>I  этап Спартакиады молодежи России</t>
  </si>
  <si>
    <t>Чемпионат России по 3D стельбеиз лука</t>
  </si>
  <si>
    <t>4.2.</t>
  </si>
  <si>
    <t>Первенство Забайкслького края по армейскому рукопашному бою</t>
  </si>
  <si>
    <t>Чемпионат Забайкслького края по армейскому рукопашному бою</t>
  </si>
  <si>
    <t>мужчины</t>
  </si>
  <si>
    <t>4.3.</t>
  </si>
  <si>
    <t>4.4.</t>
  </si>
  <si>
    <t>Чемпионат Вооруженных Сил Российской Федерации по армейскому рукопашному бою</t>
  </si>
  <si>
    <t>Всероссийских соревнований по армейскому рукопашному бою среди мужчин и юношей, посвященных памяти кавалера Ордена Мужества Цыренжапа Тарбаева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</si>
  <si>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</si>
  <si>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</si>
  <si>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</si>
  <si>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</si>
  <si>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</si>
  <si>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</si>
  <si>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</si>
  <si>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</si>
  <si>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</si>
  <si>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</si>
  <si>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</si>
  <si>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</si>
  <si>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</si>
  <si>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Всероссийские юношеские соревнования «Сагаалган-2025»</t>
  </si>
  <si>
    <t>до 13, 15, 17 лет</t>
  </si>
  <si>
    <t>Региональные соревнования "Зимний Кубок Забайкалья"</t>
  </si>
  <si>
    <t>Региональные соревнования "Шаг вперед" (1 этап)</t>
  </si>
  <si>
    <t>до 11, 13, 15, 17 лет</t>
  </si>
  <si>
    <t>Региональные соревнования "Турнир новичков" (1 этап)</t>
  </si>
  <si>
    <t>до 11, 13, 15 и 17 лет</t>
  </si>
  <si>
    <t>Фестиваль микстов</t>
  </si>
  <si>
    <t>до 11, 13, 15, 17 лет и старше</t>
  </si>
  <si>
    <t>Первество Забайкальского края по бадминтону до 11, 13, 15, 17, 19 лет</t>
  </si>
  <si>
    <t xml:space="preserve">г. Чита, ФОК "Университет ЗабГУ" Баргузинская 43 а </t>
  </si>
  <si>
    <t>до 11, 13, 15, 17, 19 лет</t>
  </si>
  <si>
    <t>Региональные соревнования "Шаг вперед" (2 этап)</t>
  </si>
  <si>
    <t>Соревнования по бадминтону "Кубок Победы", посвященные 80-летию Победы в Великой Отечественной войне</t>
  </si>
  <si>
    <t>Региональные соревнования "Турнир новичков" (2 этап)</t>
  </si>
  <si>
    <t>Учебно-тренеровочные сборы</t>
  </si>
  <si>
    <t>до 15</t>
  </si>
  <si>
    <t>Региональные соревнования "Шаг вперед" (3 этап)</t>
  </si>
  <si>
    <t>Всероссийские соревнования «Солнечное Забайкалье»</t>
  </si>
  <si>
    <t>Всероссийские юношеские соревнования
«Солнечное Забайкалье»</t>
  </si>
  <si>
    <t>Традиционный летний фестиваль бадминтона «Алханайский волан»</t>
  </si>
  <si>
    <t>до 12, до 15 лет</t>
  </si>
  <si>
    <t>Всероссийские юниорские соревнования памяти основателя ФБЗ кавалера ордена мужества Буторина А.А.</t>
  </si>
  <si>
    <t>Всероссийские соревнования по бадминтону среди лиц с ПОДА</t>
  </si>
  <si>
    <t>Региональные соревнования "Шаг вперед" (4 этап)</t>
  </si>
  <si>
    <t>Соревнования по бадминтону в честь 8-летия Клуба любителей бадминтона "Траектория волана"</t>
  </si>
  <si>
    <t>Командный чемпионат и первенство Забайкальского края по бадминтону</t>
  </si>
  <si>
    <t>Всероссийские юношеские соревнования,
посвященные Дню народного единства</t>
  </si>
  <si>
    <t>до 11, 13, 15 лет</t>
  </si>
  <si>
    <t>Региональные соревнования "Шаг вперед" (5 этап)</t>
  </si>
  <si>
    <t>Чемпионат Забайкальского края по бадминтону среди ветеранов</t>
  </si>
  <si>
    <t>Региональные соревнования "Турнир новичков" (3 этап)</t>
  </si>
  <si>
    <t>Новогодние командные соревнования по бадминтону</t>
  </si>
  <si>
    <t>35 и старше</t>
  </si>
  <si>
    <t>15и старше</t>
  </si>
  <si>
    <t>14 и старше</t>
  </si>
  <si>
    <t>08-10.01.2025</t>
  </si>
  <si>
    <t>город Чита</t>
  </si>
  <si>
    <t xml:space="preserve">г.Чита Физкультурно-оздоровительный комплекс пос. ГРЭС
открытая площадка спортивной базы «Березка», ул Колхозная
</t>
  </si>
  <si>
    <t xml:space="preserve">г. Чита
спортивной базы «Березка», ул. Колхозная,1
</t>
  </si>
  <si>
    <t>Чемпионат Дальневосточного Федерального округа по функцональному многоборью.</t>
  </si>
  <si>
    <t>Первенство Забайкальского края среди девушек и юношей 2006-2012 г.р. по функцональному многоборью.</t>
  </si>
  <si>
    <t>Первенство Забайкальского края среди девушек и юношей 2004-2005 г.р. по функцональному многоборью.</t>
  </si>
  <si>
    <t>Чемпионат Забайкальского края
по функцональному многоборью.</t>
  </si>
  <si>
    <t xml:space="preserve">Первенство Дальневосточного Федерального округа по функцональному многоборью. </t>
  </si>
  <si>
    <t>Чемпионат Забайкальского края среди команд по функцональному многоборью.</t>
  </si>
  <si>
    <t>13 -14,   15-16,     17 -18 лет.</t>
  </si>
  <si>
    <t>19-20 лет.</t>
  </si>
  <si>
    <t>21-35 лет.</t>
  </si>
  <si>
    <t>13-20 лет.</t>
  </si>
  <si>
    <t>19-50 лет.</t>
  </si>
  <si>
    <t>Межрегиональные соревнования "Кубок Забайкальского края" по спортивной аэробике "Забайкальские просторы"</t>
  </si>
  <si>
    <t>12-14 лет, 15-17 лет</t>
  </si>
  <si>
    <t>12-14, 15-17, 18+</t>
  </si>
  <si>
    <t>Рождественский турнир по мини-футболу среди ветеранов, в рамках Фестиваля зимнего футбола (5*1)</t>
  </si>
  <si>
    <t>Кубок Забайкальского края по мини-футболу среди ЛФК, КФК</t>
  </si>
  <si>
    <t>Кубок защитника отечества по футболу среди ЛФК</t>
  </si>
  <si>
    <t>Первенство Забайкальского края по мини-футболу (улица 5*5) высшая, 1, 2, 3, 4 лига</t>
  </si>
  <si>
    <t>март-апрель 
  сентябрь-октябрь</t>
  </si>
  <si>
    <t>Первенство края по зимнему футболу среди ЛФК</t>
  </si>
  <si>
    <t>Турнир по футболу среди ветеранов в честь образования Забайкальского края</t>
  </si>
  <si>
    <t>Городская объеденная лига "ГОЛ"</t>
  </si>
  <si>
    <t>Межрегиональный турнир по футболу среди юношей, посвященный памяти В.И. Иванова среди юношей 2010-2011 г.р.</t>
  </si>
  <si>
    <t>Межрегиональный турнир по футболу среди юношей, посвященный памяти В.И. Иванова среди юношей 2012-2013 г.р.</t>
  </si>
  <si>
    <t>Межрегиональный турнир по футболу среди юношей, посвященный памяти В.И. Иванова среди юношей 2014-2015 г.р.</t>
  </si>
  <si>
    <t>Межрегиональный турнир по футболу среди юношей, посвященный памяти В.И. Иванова среди юношей 2016-2017 г.р.</t>
  </si>
  <si>
    <t>Кубок Забайкальского края по мини-футболу (улица 5*5)</t>
  </si>
  <si>
    <t>Первенство Забайкальского края по футболу среди юношей 2009 г.р.</t>
  </si>
  <si>
    <t>Первенство Забайкальского края по футболу среди юношей 2010 г.р.</t>
  </si>
  <si>
    <t>Первенство Забайкальского края по футболу среди юношей 2011 г.р.</t>
  </si>
  <si>
    <t>8 лет и старше</t>
  </si>
  <si>
    <t>Межмуниципальный этап Всероссийских соревнований по футболу среди команд спортивных школ "Школьная футбольная лига"</t>
  </si>
  <si>
    <t>Турнир среди ветеранов по футболу "К Дню Победы"</t>
  </si>
  <si>
    <t>Кубок Победы по футболу среди команд ЛФК</t>
  </si>
  <si>
    <t>Кубок Багульника 11х11 по футболу</t>
  </si>
  <si>
    <t>Кубок Забайкальского края по футболу КФК, ЛФК</t>
  </si>
  <si>
    <t>Региональный этап Чемпионата России по мини-футболу 8х8</t>
  </si>
  <si>
    <t>Чемпионат Забайкальского края по пляжному футболу</t>
  </si>
  <si>
    <t>Кубок Забайкальского края по мини-футболу 8х8</t>
  </si>
  <si>
    <t>авуст</t>
  </si>
  <si>
    <t>Турнир по мини-футболу среди ветеранов, посвященный Дню физкультурника (5*1)</t>
  </si>
  <si>
    <t>Первенство Забайкальского края по футболу среди юношей 2016 г.р.</t>
  </si>
  <si>
    <t>Турнир по мини-футболу среди Юнармейских отрядов школ города Читы</t>
  </si>
  <si>
    <t>Чемпионат Забайкальского края среди ЛФК</t>
  </si>
  <si>
    <t>Турнир по футболу среди юношей посвященный памяти М.В.Гончарова среди юношей 2014-2015 г.р.</t>
  </si>
  <si>
    <t>Турнир по футболу среди юношей посвященный памяти М.В.Гончарова среди юношей 2016-2017 г.р.</t>
  </si>
  <si>
    <t>Турнир по мини-футболу среди ветеранов "Кубок горного колледжа", посвященный образованию Забайкальского горного колледжа им. М.И. Агошкова (5*1)</t>
  </si>
  <si>
    <t>Турнир по футболу среди юношей посвященный памяти М.В.Гончарова среди юношей 2012-2013 г.р.</t>
  </si>
  <si>
    <t>Турнир по мини-футболу среди юношей, посвященный Дню футбола среди юношей 2018-2019 г.р.</t>
  </si>
  <si>
    <t>6-7 лет</t>
  </si>
  <si>
    <t>Первенство Забайкальского края по мини-футболу среди юношей 2016-2017 г.р.</t>
  </si>
  <si>
    <t>Первенство Забайкальского края по мини-футболу среди юношей 2014-2015 г.р.</t>
  </si>
  <si>
    <t>Первенство Забайкальского края по мини-футболу среди юношей 2012-2013 г.р.</t>
  </si>
  <si>
    <t>Первенство Забайкальского края по мини-футболу среди юношей 2010-2011 г.р.</t>
  </si>
  <si>
    <t>65.13</t>
  </si>
  <si>
    <t>65.14</t>
  </si>
  <si>
    <t>65.15</t>
  </si>
  <si>
    <t xml:space="preserve">Кубок Забайкальского края по быстрым шахматам </t>
  </si>
  <si>
    <t>январь-декабрь</t>
  </si>
  <si>
    <t>Командный Чемпионат Забайкальского края памяти Мункуева</t>
  </si>
  <si>
    <t>8-9 февраля</t>
  </si>
  <si>
    <t>Командное первенство Забайкальского края среди общеобразовательных учреждений, расположенных в сельской местности "Шахматное поле"</t>
  </si>
  <si>
    <t>29-30 марта</t>
  </si>
  <si>
    <t>Краевые командные соревнования по быстрым шахматам "Дебют"</t>
  </si>
  <si>
    <t>Региональный турнир по шахматам, посвященные Дню Победы в ВОВ 1941-1945 г.</t>
  </si>
  <si>
    <t>Первенство Забайкальского края по быстрым шахматам среди школьников</t>
  </si>
  <si>
    <t>Первенство Забайкальского края по блицу среди школьников</t>
  </si>
  <si>
    <t>Первенство Забайкальского края по классическим шахматам среди школьников</t>
  </si>
  <si>
    <t>Турнир по шахматам среди пенсионеров "День пожилого человека"</t>
  </si>
  <si>
    <t>8-70 лет</t>
  </si>
  <si>
    <t>7-70 лет</t>
  </si>
  <si>
    <t>6-80 лет</t>
  </si>
  <si>
    <t>50-80 лет</t>
  </si>
  <si>
    <t>7-17 лет</t>
  </si>
  <si>
    <r>
      <rPr>
        <sz val="10"/>
        <color theme="1"/>
        <rFont val="Times New Roman"/>
        <family val="1"/>
        <charset val="204"/>
      </rPr>
      <t>Турнир по мини-футболу памяти В.И. Немерова среди юношей 2013-2014 г.р.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</si>
  <si>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sz val="10"/>
        <color theme="1"/>
        <rFont val="Times New Roman"/>
        <family val="1"/>
        <charset val="204"/>
      </rPr>
      <t>XVII   детско-юношеский турнир  по вольной борьбе, памяти майора милиции 
Вадима Хабарова.</t>
    </r>
    <r>
      <rPr>
        <sz val="13"/>
        <color theme="1"/>
        <rFont val="Times New Roman"/>
        <family val="1"/>
        <charset val="204"/>
      </rPr>
      <t xml:space="preserve">
           </t>
    </r>
  </si>
  <si>
    <t>Детско-юношеский турнир по мини-футболу, посвященный 80-летию Победы ВОВ</t>
  </si>
  <si>
    <t>7-10 лет</t>
  </si>
  <si>
    <t>ДОСААФ</t>
  </si>
  <si>
    <t>Региональные соревнования среди казачьих военно-патриотических объединений и классов в рамках «Забайкальских Рождественских образовательных чтений»</t>
  </si>
  <si>
    <t>г. Чита, Стрелковый тир РО ДОСААФ Росси</t>
  </si>
  <si>
    <t>РО ДОСААФ России Забайкальского края,  ГУ "РЦСП" Забайкальского края</t>
  </si>
  <si>
    <t>Всероссийское физкультурное мероприятие по пулевой стрельбе «День юного стрелка ДОСААФ»</t>
  </si>
  <si>
    <t>феврваль</t>
  </si>
  <si>
    <r>
      <t>Региональные соревнования среди казачьих военно-патриотических объединений и классов</t>
    </r>
    <r>
      <rPr>
        <sz val="11"/>
        <color theme="1"/>
        <rFont val="Times New Roman"/>
        <family val="1"/>
        <charset val="204"/>
      </rPr>
      <t xml:space="preserve"> на кубок урядника Петра Таскина</t>
    </r>
  </si>
  <si>
    <t>10 - 17 лет</t>
  </si>
  <si>
    <t>Региональные соревнования среди казачьих военно-патриотических объединений и классов военно-спортивная игра «Казачья лава»</t>
  </si>
  <si>
    <t>Региональные соревнования  среди стрелковых секций образовательных учреждений на кубок снайпера С.Д.Номоконова, казачьих ВПО и классов</t>
  </si>
  <si>
    <t>2001 г.р. и старше</t>
  </si>
  <si>
    <t>СУМО</t>
  </si>
  <si>
    <t xml:space="preserve">Первенство Забайкальского края по сумо среди юношей и девушек </t>
  </si>
  <si>
    <t>г. Чита, ул. Богомягкова, д.34</t>
  </si>
  <si>
    <t>2010, 2009,  2008,2007, 2006 г.г.р.</t>
  </si>
  <si>
    <t xml:space="preserve">Чемпионат Забайкальского края по сумо </t>
  </si>
  <si>
    <t xml:space="preserve">2005 г.р. и старше </t>
  </si>
  <si>
    <t xml:space="preserve">Кубок Забайкальского каря по сумо </t>
  </si>
  <si>
    <t xml:space="preserve">2010, 2009,  2008,2007, 2006 г.г.р., 2005 г.р. и старше </t>
  </si>
  <si>
    <t>РФСОО «Федерация сумо Забайкальского края»
,  ГУ "РЦСП" Забайкальского края</t>
  </si>
  <si>
    <t>Всероссийский турнир - 62-ый открытый чемпионат
Агинского Бурятского округа Забайкальского края по вольной борьбе среди мужчин
памяти Героя Советского Союза Базара Ринчино</t>
  </si>
  <si>
    <t>Открытое первенство Агинского Бурятского округа по хоккею с шайбой среди школьников памяти Героя России Алдара Цыденжапова (межмуниципальные соревнования)</t>
  </si>
  <si>
    <t>Открытый турнир по настольному теннису, посвященный Сагаалгану</t>
  </si>
  <si>
    <t>Всероссийские соревнования по стрельбе из лука памяти заслуженного мастера спорта СССР, чемпиона Игр «Дружба-84», кавалера ордена «Знак Почета» Мунко-Бадра Дашицыренова</t>
  </si>
  <si>
    <t>Командный чемпионат Забайкальского края по шахматам памяти Доржибалдана Мункуева</t>
  </si>
  <si>
    <t>Турнир Забайкальского края по разбиванию хребтовой кости, посвященный 80-летию со Дня Великой Победы (межмуниципальные соревнования)</t>
  </si>
  <si>
    <t>Первенство Забайкальского края по вольной борьбе на призы заслуженного работника сельского хозяйства Российской Федерации, почетного гражданина Агинского Бурятского автономного округа Намсарая Линхобоева</t>
  </si>
  <si>
    <t>с. Будалан</t>
  </si>
  <si>
    <t>с. Уронай</t>
  </si>
  <si>
    <t>Легкоатлетический пробег, посвященный 80-летию Великой Победы (межмуниципальные соревнования)</t>
  </si>
  <si>
    <t>юноши 2008 и младше , мужчины 2007 г.р. и старше</t>
  </si>
  <si>
    <t>Первенство Забайкальского края – открытый турнир памяти Героя России Б.Жабона</t>
  </si>
  <si>
    <t>Спартакиада допризывной молодежи Агинского Бурятского округа памяти С.Ц. Дугаржапова, посвященная 80-ой годовщине Великой Победы (межмуниципальные соревнования)</t>
  </si>
  <si>
    <t>Культурно-спортивный праздник "Зунай наадан-2025"</t>
  </si>
  <si>
    <t>Турнир Забайкальского края по бурятской борьбе «Бүхэ барилдаан» памяти заслуженного работника физической культуры Агинского Бурятского автономного округа и Республики Бурятия, мастера спорта РСФСР по национальным видам Цырен Лодоевича Даширабданова</t>
  </si>
  <si>
    <t>Кубок по тайскому боксу и кикбоксингу памяти Героя России Эдуарда Норполова между спортсменами Республики Бурятия и Забайкальского края</t>
  </si>
  <si>
    <t>Открытый чемпионат Агинского Бурятского округа по бурятским шахматам памяти С.Б. Намжилова  (мужмуниципальные соревнования)</t>
  </si>
  <si>
    <t xml:space="preserve">Чемпионат и первенство Агинского Бурятского округа по легкой атлетике </t>
  </si>
  <si>
    <t>Первенство Забайкальского края по бурятской борьбе «Бухэ барилдаан» среди юношей 2010 г.р. и младше на призы мастера спорта СССР по вольной борьбе, заслуженного работника физической культуры и спорта Агинского Бурятского автономного округа Аюра Цырендоржиева</t>
  </si>
  <si>
    <t xml:space="preserve">юноши 2010 г.р. и младше г.р. и младше. Весовые категории: до 35 кг., до 45 кг., до 55 кг., до 65 кг., 75 кг. и свыше 75 кг. </t>
  </si>
  <si>
    <t xml:space="preserve">IX-ой межмуниципальный турнир Агинского Бурятского округа Забайкальского края по традиционным состязаниям "Урга таталга" «Риха Алханая» </t>
  </si>
  <si>
    <t>- юниоры 2007 г.р. - юноши 2008 г.р., имеющие подготовку не ниже «1, 2 юн. разряда», в 13 весовых категориях: 48 кг, 51 кг, 54 кг, 57 кг, 60 кг, 63,5 кг, 67 кг, 71 кг, 75 кг, 80 кг, 86 кг, 92 кг, 92 +кг.</t>
  </si>
  <si>
    <t>Турнир Забайкальского края по шахматам памяти Г. Цыбикова</t>
  </si>
  <si>
    <t>Первенство Агинского Бурятского округа по бурятской борьбе "Барилдаан"  среди школьников на призы Героя России Балдана Цыдыпова (межмуниципальные соревнования)</t>
  </si>
  <si>
    <t>Окружной турнир по настольному теннису на призы памяти участника Великой Отечественной войны Кавалера Ордена Трудового Красного Знамени, ветерана педагогического труда, председателя колхоза им. Ленина, директора восьмилетней школы Дылгыржапова Шойнхор Дылгыржаповича</t>
  </si>
  <si>
    <t>юниоры и юниорки 2005-2007 года рождения, юноши и девушки 2008 года рождения и моложе в классическом луке, юниоры и юниорки 2005-2007 года рождения, юноши и девушки 2008 года рождения и моложе в блочном луке</t>
  </si>
  <si>
    <t>Первенство Агинского Бурятского округа по бурятской борьбе "Барилдаан"  среди школьников (межмуниципальные соревнования)</t>
  </si>
  <si>
    <t>Всероссийский турнир по вольной борьбе памяти Героя России Алдара Цыденжапова</t>
  </si>
  <si>
    <t xml:space="preserve">Открытый турнир Агинского Бурятского округа по настольному теннису памяти Батоева Добчин Батоевича
(межмуниципальные соревнования) </t>
  </si>
  <si>
    <t xml:space="preserve">юноши до 16 лет, мужчины до 35 лет, мужчины старше 35 лет </t>
  </si>
  <si>
    <t>  до 18 лет (2007 г.р. и младше), до 40 лет (2006-1985) и старше 40 лет (1984 г.р. и старше).</t>
  </si>
  <si>
    <t xml:space="preserve">Турнир Забайкальского края по стрельбе из лука по бурятским правилам на призы двукратного Паралимпийского чемпиона Тимура Тучинова (межмуниципальные соревнования)
</t>
  </si>
  <si>
    <t>Турнир Агинского Бурятского округа  по волейболу на призы памяти Батожаргала Бадмаева</t>
  </si>
  <si>
    <t>Окружной турнир по футболу на призы «Зун-Ундур»</t>
  </si>
  <si>
    <t>Турнир Забайкальского края по стрельбе из лука по бурятским правилам памяти заслуженного тренера РСФСР, мастера спорта СССР по стрельбе из лука, ветерана Великой Отечественной войны Дандара Дансаранова (межмуниципальные соревнования)</t>
  </si>
  <si>
    <t>Чемпионат и первенство Забайкальского края по бурятской борьбе «Бухэ барилдаан» на призы Законодательного Собрания Забайкальского края, посвященные 79-ой годовщине Победы в ВОВ и Героям СВО</t>
  </si>
  <si>
    <t>Лично-командное первенство АБО по шахматам среди школьников памяти Тумунова Жигмит Тумуновича</t>
  </si>
  <si>
    <t>Турнир Забайкальского края по стрельбе из лука, посвященный 80-летию со Дня Великой Победы  (межмуниципальные соревнования)</t>
  </si>
  <si>
    <t>Турнир АБО по настольному теннису среди школьников памяти отличника народного просвещения РСФСР, кавалера ордена «Знак Почета» В.Р. Жапова</t>
  </si>
  <si>
    <t>I этап летней Спартакиады молодежи России 2023 по самбо</t>
  </si>
  <si>
    <t>Традиционный турнир - Кубок Островского</t>
  </si>
  <si>
    <t>г. Чита, Мегаполис спорт, ул. Генерала Белика, 41</t>
  </si>
  <si>
    <t>2009-2017 гг.р.</t>
  </si>
  <si>
    <t>Региональные квалификационные соревнованния по плаванию на дистанции 5000 м в бассейне</t>
  </si>
  <si>
    <t>17.01.2025 День приезда 16.01.2025</t>
  </si>
  <si>
    <t>мужчины, женщины 14 лет и старше</t>
  </si>
  <si>
    <t>Первый лед среди КФК</t>
  </si>
  <si>
    <t>город Чита, Чита Арена</t>
  </si>
  <si>
    <t>Чемпионат Забайкальского края среди мужчин</t>
  </si>
  <si>
    <t>октябрь-декабрь; январь-апрель</t>
  </si>
  <si>
    <t>Первенство Забайкальского края среди мужчин</t>
  </si>
  <si>
    <t>Региональный этап НХЛ (18+,40+,50+)</t>
  </si>
  <si>
    <t>октябрь-декабрь; январь-март</t>
  </si>
  <si>
    <t>Благотвроительный турнир "День защиты детей"</t>
  </si>
  <si>
    <t xml:space="preserve">Детский турнир на призы Быстринского ГОКа среди районных команд Забайкальского края» </t>
  </si>
  <si>
    <t>ноябрь, апрель</t>
  </si>
  <si>
    <t>Региональный этап Всероссийский соревнований юных хоккеистов "Золотая шайба" (Юниоры)</t>
  </si>
  <si>
    <t>декабрь, январь февраль</t>
  </si>
  <si>
    <t>2009-2008 г.р.</t>
  </si>
  <si>
    <t>Региональный этап Всероссийский соревнований юных хоккеистов "Золотая шайба" (Старшая)</t>
  </si>
  <si>
    <t>Региональный этап Всероссийский соревнований юных хоккеистов "Золотая шайба" (Средняя)</t>
  </si>
  <si>
    <t>Региональный этап Всероссийский соревнований юных хоккеистов "Золотая шайба" (Младшая)</t>
  </si>
  <si>
    <t>2014-2015</t>
  </si>
  <si>
    <t xml:space="preserve">Первенство федерального округа, двух и более федеральных округов среди юниоров до 18 лет </t>
  </si>
  <si>
    <t>сентябрь-декабрь; январь-апрель</t>
  </si>
  <si>
    <t>до 18 лет</t>
  </si>
  <si>
    <t xml:space="preserve">Первенство Дальневосточного федерального округа среди юношей до 16/17 лет </t>
  </si>
  <si>
    <t xml:space="preserve">Первенство Дальневосточного федерального округа  среди юношей до 15 лет </t>
  </si>
  <si>
    <t>Первенство Дальневосточного федерального округа  среди юношей до 14 лет</t>
  </si>
  <si>
    <t>Первенство Дальневосточного федерального округа  среди юношей до 13 лет</t>
  </si>
  <si>
    <t>Кубок Федерации Дальневосточного федерального округа  среди юношей до 11 лет</t>
  </si>
  <si>
    <t>16,17 лет</t>
  </si>
  <si>
    <t>18, 40, 50 лет и старше</t>
  </si>
  <si>
    <t>Турнир по мини-хоккею с мячом к "Дню Победы" среди мальчико 2015-16гг.р</t>
  </si>
  <si>
    <t>Турнир по мини-хоккею с мячом к "Дню Победы" среди юношей 2011-12гг.р</t>
  </si>
  <si>
    <t>Турнир по мини-хоккею с мячом "Летний Кубок Забайкальского края"среди мальчиков 2015-2016гг.р</t>
  </si>
  <si>
    <t>Турнир по мини-хоккею с мячом "Кубок Веретенникова ВВ" среди мальчиков 2015-16гг.р</t>
  </si>
  <si>
    <t>Турнир по мини-хоккею с мячом "Кубок Веретенникова ВВ" среди юношей 2011-13гг.р</t>
  </si>
  <si>
    <t>Первенство Забайкальского края по хоккею с мячом среди юношей 2011-2012гг.р.</t>
  </si>
  <si>
    <t>Первенство Забайкальского края по хоккею с мячом среди юношей 2013-14гг.р</t>
  </si>
  <si>
    <t xml:space="preserve">Первенство Забайкальского края  по хоккею с мячом среди КФК сезон 2025  (2 круга) </t>
  </si>
  <si>
    <t>Чемпионат Забайкальского края по волейболу среди мужских команд</t>
  </si>
  <si>
    <t xml:space="preserve">18 лет и старше </t>
  </si>
  <si>
    <t>Первенство Забайкальского края по волейболу среди девушек 2009-2010 г.р.</t>
  </si>
  <si>
    <t>до 17 лет</t>
  </si>
  <si>
    <t>Первенство Забайкальского края по волейболу среди юношей 2011-2012 г.р.</t>
  </si>
  <si>
    <t>до 15 лет.</t>
  </si>
  <si>
    <t>Первенство Дальневосточного Федерального округа по волейболу среди юношей 2009-2010 г.р.</t>
  </si>
  <si>
    <t>Первенство Забайкальского края по волейболу среди девушек 2011-2012 г.р.</t>
  </si>
  <si>
    <t>до 15 лет</t>
  </si>
  <si>
    <t>Региональный турнир по волейболу среди юношей 2010-2011 гр. посвященный памяти А.С. Ушакова</t>
  </si>
  <si>
    <t>пгт. Карымское</t>
  </si>
  <si>
    <t>Первенство Забайкальского края по волейболу среди девушек 2007-2008 г.р.</t>
  </si>
  <si>
    <t>до 19 лет</t>
  </si>
  <si>
    <t>Первенство Забайкальского края по волейболу среди юношей 2007-2008 г.р.</t>
  </si>
  <si>
    <t>Чемпионат Забайкальского края по волейболу среди женских команд</t>
  </si>
  <si>
    <t xml:space="preserve"> Региональный турнир по волейболу среди женских команд посвященный памяти В.Н.Седельникова</t>
  </si>
  <si>
    <t>г. Шилка</t>
  </si>
  <si>
    <t>Региональный турнир по волейболу среди мужских команд посвященный памяти А.Г. Стафеева</t>
  </si>
  <si>
    <t>пгт. Приаргунск</t>
  </si>
  <si>
    <t>Межрегиональный турнир по волейболу среди девушек 2011-2012 г.р. памяти Б.Л.Лиги</t>
  </si>
  <si>
    <t>Кубок Забайкальского края по волейболу среди мужских и женских команд ветеранов</t>
  </si>
  <si>
    <t>Чемпионат Забайкальского края по пляжному волейболу среди мужских и женских команд</t>
  </si>
  <si>
    <t xml:space="preserve">июнь </t>
  </si>
  <si>
    <t>г. Чита Советская 19А</t>
  </si>
  <si>
    <t>Чемпиоат Забайкальского края по пляжному волейболу среди мужских и женских команд ветеранов</t>
  </si>
  <si>
    <t>нац. Парк Алханай</t>
  </si>
  <si>
    <t>Первенство Забайкальского края по волейболу среди юношей 2009-2010 г.р.</t>
  </si>
  <si>
    <t xml:space="preserve">до 18 лет </t>
  </si>
  <si>
    <t>Первенство Забайкальского края по волейболу среди юношей 2013-2014 г.р.</t>
  </si>
  <si>
    <t xml:space="preserve">до 14 лет </t>
  </si>
  <si>
    <t>Первенство Забайкальского края по волейболу среди девушек 2013-2014 г.р.</t>
  </si>
  <si>
    <t>до 14 лет</t>
  </si>
  <si>
    <t>Региональный турнир по волейболу среди мужских команд посвещенный памяти Н.И.Тамаровского</t>
  </si>
  <si>
    <t>г. Чита ФОК Утиверситет</t>
  </si>
  <si>
    <t>СК "Олимпиец", г. Чита, ул. Ленинградская 106</t>
  </si>
  <si>
    <t xml:space="preserve">17 лет и старше </t>
  </si>
  <si>
    <t>ГУ "РЦСП" Забайкальского края ОО "Забайкальская краевая Федерация волейбола", ВК "Забайкалка".</t>
  </si>
  <si>
    <t>12.20</t>
  </si>
  <si>
    <t>Чемпионат России по волейболу среди женских команд высшая лиги "Б" 2 тур</t>
  </si>
  <si>
    <t>Летний кубок Забайкальского края среди команд по функцональному многоборью.</t>
  </si>
  <si>
    <t xml:space="preserve">г. Чита
спортивной базы «Арахлей"
</t>
  </si>
  <si>
    <t>Зимний кубок Забайкальского края среди команд по функцональному многоборью.</t>
  </si>
  <si>
    <t xml:space="preserve">г. Чита
</t>
  </si>
  <si>
    <t>27.6</t>
  </si>
  <si>
    <t>27.7</t>
  </si>
  <si>
    <t>27.8</t>
  </si>
  <si>
    <t>16.7</t>
  </si>
  <si>
    <t>16.8</t>
  </si>
  <si>
    <t>16.9</t>
  </si>
  <si>
    <t>16.10</t>
  </si>
  <si>
    <t>16.11</t>
  </si>
  <si>
    <t>17.4</t>
  </si>
  <si>
    <t>17.5</t>
  </si>
  <si>
    <t>18.2</t>
  </si>
  <si>
    <t>18.3</t>
  </si>
  <si>
    <t>18.4</t>
  </si>
  <si>
    <t>21.7</t>
  </si>
  <si>
    <t>21.8</t>
  </si>
  <si>
    <t>25.3</t>
  </si>
  <si>
    <t>25.4</t>
  </si>
  <si>
    <t>25.5</t>
  </si>
  <si>
    <t>25.6</t>
  </si>
  <si>
    <t>25.7</t>
  </si>
  <si>
    <t>25.8</t>
  </si>
  <si>
    <t>25.9</t>
  </si>
  <si>
    <t>25.10</t>
  </si>
  <si>
    <t>25.11</t>
  </si>
  <si>
    <t>25.12</t>
  </si>
  <si>
    <t>25.13</t>
  </si>
  <si>
    <t>25.14</t>
  </si>
  <si>
    <t>25.15</t>
  </si>
  <si>
    <t>25.16</t>
  </si>
  <si>
    <t>25.17</t>
  </si>
  <si>
    <t>25.18</t>
  </si>
  <si>
    <t>25.19</t>
  </si>
  <si>
    <t>25.20</t>
  </si>
  <si>
    <t>25.21</t>
  </si>
  <si>
    <t>25.22</t>
  </si>
  <si>
    <t>27.9</t>
  </si>
  <si>
    <t>27.10</t>
  </si>
  <si>
    <t>27.11</t>
  </si>
  <si>
    <t>27.12</t>
  </si>
  <si>
    <t>27.13</t>
  </si>
  <si>
    <t>27.14</t>
  </si>
  <si>
    <t>27.15</t>
  </si>
  <si>
    <t>27.16</t>
  </si>
  <si>
    <t>27.17</t>
  </si>
  <si>
    <t>27.18</t>
  </si>
  <si>
    <t>27.19</t>
  </si>
  <si>
    <t>27.20</t>
  </si>
  <si>
    <t>27.21</t>
  </si>
  <si>
    <t>27.22</t>
  </si>
  <si>
    <t>27.23</t>
  </si>
  <si>
    <t>27.24</t>
  </si>
  <si>
    <t>27.25</t>
  </si>
  <si>
    <t>27.26</t>
  </si>
  <si>
    <t>27.27</t>
  </si>
  <si>
    <t>27.28</t>
  </si>
  <si>
    <t>27.29</t>
  </si>
  <si>
    <t>28.8</t>
  </si>
  <si>
    <t>29.2</t>
  </si>
  <si>
    <t>29.3</t>
  </si>
  <si>
    <t>29.4</t>
  </si>
  <si>
    <t>29.5</t>
  </si>
  <si>
    <t>29.6</t>
  </si>
  <si>
    <t>29.7</t>
  </si>
  <si>
    <t>32.6</t>
  </si>
  <si>
    <t>33.3</t>
  </si>
  <si>
    <t>33.4</t>
  </si>
  <si>
    <t>33.5</t>
  </si>
  <si>
    <t>36.8</t>
  </si>
  <si>
    <t>36.9</t>
  </si>
  <si>
    <t>36.10</t>
  </si>
  <si>
    <t>36.11</t>
  </si>
  <si>
    <t>36.12</t>
  </si>
  <si>
    <t>37.5</t>
  </si>
  <si>
    <t>37.6</t>
  </si>
  <si>
    <t>37.7</t>
  </si>
  <si>
    <t>39.6</t>
  </si>
  <si>
    <t>39.7</t>
  </si>
  <si>
    <t>39.8</t>
  </si>
  <si>
    <t>40.4</t>
  </si>
  <si>
    <t>40.5</t>
  </si>
  <si>
    <t>42.15</t>
  </si>
  <si>
    <t>42.16</t>
  </si>
  <si>
    <t>42.17</t>
  </si>
  <si>
    <t>42.18</t>
  </si>
  <si>
    <t>42.19</t>
  </si>
  <si>
    <t>43.5</t>
  </si>
  <si>
    <t>43.6</t>
  </si>
  <si>
    <t>43.7</t>
  </si>
  <si>
    <t>43.8</t>
  </si>
  <si>
    <t>43.9</t>
  </si>
  <si>
    <t>43.10</t>
  </si>
  <si>
    <t>43.11</t>
  </si>
  <si>
    <t>43.12</t>
  </si>
  <si>
    <t>43.13</t>
  </si>
  <si>
    <t>43.14</t>
  </si>
  <si>
    <t>44.2</t>
  </si>
  <si>
    <t>47.9</t>
  </si>
  <si>
    <t>49.3</t>
  </si>
  <si>
    <t>49.4</t>
  </si>
  <si>
    <t>49.5</t>
  </si>
  <si>
    <t>49.6</t>
  </si>
  <si>
    <t>49.7</t>
  </si>
  <si>
    <t>49.8</t>
  </si>
  <si>
    <t>49.9</t>
  </si>
  <si>
    <t>49.10</t>
  </si>
  <si>
    <t>49.11</t>
  </si>
  <si>
    <t>49.12</t>
  </si>
  <si>
    <t>49.13</t>
  </si>
  <si>
    <t>49.14</t>
  </si>
  <si>
    <t>52.5</t>
  </si>
  <si>
    <t>52.6</t>
  </si>
  <si>
    <t>52.7</t>
  </si>
  <si>
    <t>52.8</t>
  </si>
  <si>
    <t>54.2</t>
  </si>
  <si>
    <t>54.3</t>
  </si>
  <si>
    <t>54.4</t>
  </si>
  <si>
    <t>58.2</t>
  </si>
  <si>
    <t>58.3</t>
  </si>
  <si>
    <t>59.4</t>
  </si>
  <si>
    <t>59.5</t>
  </si>
  <si>
    <t>59.6</t>
  </si>
  <si>
    <t>62.16</t>
  </si>
  <si>
    <t>62.17</t>
  </si>
  <si>
    <t>62.18</t>
  </si>
  <si>
    <t>62.19</t>
  </si>
  <si>
    <t>62.20</t>
  </si>
  <si>
    <t>62.21</t>
  </si>
  <si>
    <t>62.22</t>
  </si>
  <si>
    <t>62.23</t>
  </si>
  <si>
    <t>62.24</t>
  </si>
  <si>
    <t>62.25</t>
  </si>
  <si>
    <t>62.26</t>
  </si>
  <si>
    <t>62.27</t>
  </si>
  <si>
    <t>62.28</t>
  </si>
  <si>
    <t>62.29</t>
  </si>
  <si>
    <t>62.30</t>
  </si>
  <si>
    <t>62.31</t>
  </si>
  <si>
    <t>62.32</t>
  </si>
  <si>
    <t>62.33</t>
  </si>
  <si>
    <t>62.34</t>
  </si>
  <si>
    <t>62.35</t>
  </si>
  <si>
    <t>62.36</t>
  </si>
  <si>
    <t>62.37</t>
  </si>
  <si>
    <t>62.38</t>
  </si>
  <si>
    <t>62.39</t>
  </si>
  <si>
    <t>62.40</t>
  </si>
  <si>
    <t>62.41</t>
  </si>
  <si>
    <t>62.42</t>
  </si>
  <si>
    <t>62.43</t>
  </si>
  <si>
    <t>62.44</t>
  </si>
  <si>
    <t>62.45</t>
  </si>
  <si>
    <t>62.46</t>
  </si>
  <si>
    <t>62.47</t>
  </si>
  <si>
    <t>62.48</t>
  </si>
  <si>
    <t>62.49</t>
  </si>
  <si>
    <t>62.50</t>
  </si>
  <si>
    <t>62.51</t>
  </si>
  <si>
    <t>62.52</t>
  </si>
  <si>
    <t>62.53</t>
  </si>
  <si>
    <t>62.54</t>
  </si>
  <si>
    <t>62.55</t>
  </si>
  <si>
    <t>62.56</t>
  </si>
  <si>
    <t>62.57</t>
  </si>
  <si>
    <t>62.58</t>
  </si>
  <si>
    <t>62.59</t>
  </si>
  <si>
    <t>62.60</t>
  </si>
  <si>
    <t>62.61</t>
  </si>
  <si>
    <t>62.62</t>
  </si>
  <si>
    <t>63.16</t>
  </si>
  <si>
    <t>64.4</t>
  </si>
  <si>
    <t>64.5</t>
  </si>
  <si>
    <t>64.6</t>
  </si>
  <si>
    <t>64.7</t>
  </si>
  <si>
    <t>64.8</t>
  </si>
  <si>
    <t>64.9</t>
  </si>
  <si>
    <t>64.10</t>
  </si>
  <si>
    <t>64.11</t>
  </si>
  <si>
    <t>64.12</t>
  </si>
  <si>
    <t>64.13</t>
  </si>
  <si>
    <t>64.14</t>
  </si>
  <si>
    <t>64.15</t>
  </si>
  <si>
    <t>67.4</t>
  </si>
  <si>
    <t>67.5</t>
  </si>
  <si>
    <t>67.6</t>
  </si>
  <si>
    <t>67.7</t>
  </si>
  <si>
    <t>67.8</t>
  </si>
  <si>
    <t>67.9</t>
  </si>
  <si>
    <t>67.10</t>
  </si>
  <si>
    <t>67.11</t>
  </si>
  <si>
    <t>67.12</t>
  </si>
  <si>
    <t>67.13</t>
  </si>
  <si>
    <t>67.14</t>
  </si>
  <si>
    <t>67.15</t>
  </si>
  <si>
    <t>70.14</t>
  </si>
  <si>
    <t>70.15</t>
  </si>
  <si>
    <t>70.16</t>
  </si>
  <si>
    <t>70.17</t>
  </si>
  <si>
    <t>70.18</t>
  </si>
  <si>
    <t>70.19</t>
  </si>
  <si>
    <t>70.20</t>
  </si>
  <si>
    <t>70.21</t>
  </si>
  <si>
    <t>70.22</t>
  </si>
  <si>
    <t>70.23</t>
  </si>
  <si>
    <t>70.24</t>
  </si>
  <si>
    <t>70.25</t>
  </si>
  <si>
    <t>70.26</t>
  </si>
  <si>
    <t>70.27</t>
  </si>
  <si>
    <t>70.28</t>
  </si>
  <si>
    <t>70.29</t>
  </si>
  <si>
    <t>70.30</t>
  </si>
  <si>
    <t>70.31</t>
  </si>
  <si>
    <t>70.32</t>
  </si>
  <si>
    <t>70.33</t>
  </si>
  <si>
    <t>70.34</t>
  </si>
  <si>
    <t>70.35</t>
  </si>
  <si>
    <t>70.36</t>
  </si>
  <si>
    <t>70.37</t>
  </si>
  <si>
    <t>70.38</t>
  </si>
  <si>
    <t>70.39</t>
  </si>
  <si>
    <t>70.40</t>
  </si>
  <si>
    <t>70.41</t>
  </si>
  <si>
    <t>70.42</t>
  </si>
  <si>
    <t>70.43</t>
  </si>
  <si>
    <t>70.44</t>
  </si>
  <si>
    <t>70.45</t>
  </si>
  <si>
    <t>70.46</t>
  </si>
  <si>
    <t>70.47</t>
  </si>
  <si>
    <t>70.48</t>
  </si>
  <si>
    <t>70.49</t>
  </si>
  <si>
    <t>70.50</t>
  </si>
  <si>
    <t>70.51</t>
  </si>
  <si>
    <t>70.52</t>
  </si>
  <si>
    <t>70.53</t>
  </si>
  <si>
    <t>70.54</t>
  </si>
  <si>
    <t>70.55</t>
  </si>
  <si>
    <t>70.56</t>
  </si>
  <si>
    <t>70.57</t>
  </si>
  <si>
    <t>70.58</t>
  </si>
  <si>
    <t>70.59</t>
  </si>
  <si>
    <t>70.60</t>
  </si>
  <si>
    <t>70.61</t>
  </si>
  <si>
    <t>70.62</t>
  </si>
  <si>
    <t>70.63</t>
  </si>
  <si>
    <t>70.64</t>
  </si>
  <si>
    <t>70.65</t>
  </si>
  <si>
    <t>70.66</t>
  </si>
  <si>
    <t>70.67</t>
  </si>
  <si>
    <t>70.68</t>
  </si>
  <si>
    <t>71.3</t>
  </si>
  <si>
    <t>71.4</t>
  </si>
  <si>
    <t>71.5</t>
  </si>
  <si>
    <t>71.6</t>
  </si>
  <si>
    <t>71.7</t>
  </si>
  <si>
    <t>71.8</t>
  </si>
  <si>
    <t>71.9</t>
  </si>
  <si>
    <t>71.10</t>
  </si>
  <si>
    <t>72.1</t>
  </si>
  <si>
    <t>72.2</t>
  </si>
  <si>
    <t>72.3</t>
  </si>
  <si>
    <t>72.4</t>
  </si>
  <si>
    <t>72.5</t>
  </si>
  <si>
    <t>72.6</t>
  </si>
  <si>
    <t>72.7</t>
  </si>
  <si>
    <t>72.8</t>
  </si>
  <si>
    <t>72.9</t>
  </si>
  <si>
    <t>72.10</t>
  </si>
  <si>
    <t>72.11</t>
  </si>
  <si>
    <t>72.12</t>
  </si>
  <si>
    <t>72.13</t>
  </si>
  <si>
    <t>73.1</t>
  </si>
  <si>
    <t>73.2</t>
  </si>
  <si>
    <t>74.1</t>
  </si>
  <si>
    <t>74.2</t>
  </si>
  <si>
    <t>74.3</t>
  </si>
  <si>
    <t>74.4</t>
  </si>
  <si>
    <t>1.3</t>
  </si>
  <si>
    <t>ГОНКИ ДРОНОВ</t>
  </si>
  <si>
    <t>11.01-12.01</t>
  </si>
  <si>
    <t xml:space="preserve">Чита Профсоюзная 28  </t>
  </si>
  <si>
    <t>17.02-24.02</t>
  </si>
  <si>
    <t>24.03-31.03</t>
  </si>
  <si>
    <t>17-25 лет</t>
  </si>
  <si>
    <t>10-11.05</t>
  </si>
  <si>
    <t>Чемпионат Забайкальского края по гонкам дронов</t>
  </si>
  <si>
    <t>Первенство  Забайкальского края по гонкам дронов среди школьников Забайкальского края</t>
  </si>
  <si>
    <t>Первенство  Забайкальского края по гонкам дронов среди студентов Забайкальского края</t>
  </si>
  <si>
    <t>Кубок  Забайкальского края по гонкам дронов</t>
  </si>
  <si>
    <t>Забайкальское краевое региональное отделение Общероссийской физкультурно-спортивной общественной организации "Федерация гонок дронов (беспилотных воздушных судов) России",  ГУ "РЦСП" Забайкальского края</t>
  </si>
  <si>
    <t>75.1</t>
  </si>
  <si>
    <t>75.2</t>
  </si>
  <si>
    <t>75.3</t>
  </si>
  <si>
    <t>75.4</t>
  </si>
  <si>
    <t>75.5</t>
  </si>
  <si>
    <t>Новогодний детско-юношеский турнир "Динамо" по волейболу</t>
  </si>
  <si>
    <t>г.Чита, СК "Олимпиец"</t>
  </si>
  <si>
    <t>10-16 лет</t>
  </si>
  <si>
    <t>Забайкальская краевая организация ОГО ВФСО "Динамо"</t>
  </si>
  <si>
    <t>Детско-юношеский турнир  "Динамо"  по вольной борьбе памяти подполковника Дугаржапа Дампилова</t>
  </si>
  <si>
    <t>г.Чита, зал борьбы СШОР №2</t>
  </si>
  <si>
    <t>69.4</t>
  </si>
  <si>
    <t>69.5</t>
  </si>
  <si>
    <t>февраль-март 2025</t>
  </si>
  <si>
    <t>март 2025</t>
  </si>
  <si>
    <t>ЗабиЖТ.</t>
  </si>
  <si>
    <t>апрель 2025</t>
  </si>
  <si>
    <t>ЗабГУ</t>
  </si>
  <si>
    <t>июнь 2025</t>
  </si>
  <si>
    <t>База Арахлей.</t>
  </si>
  <si>
    <t>Чемпионат по легкоатлетической эстафете 4*200,4*100</t>
  </si>
  <si>
    <t>сентябрь 2025</t>
  </si>
  <si>
    <t>Юность</t>
  </si>
  <si>
    <t>октябрь 2025</t>
  </si>
  <si>
    <t>ЧГМА .ЗАБГУ</t>
  </si>
  <si>
    <t>октябрь-ноябрь 2025</t>
  </si>
  <si>
    <t>Костюшко-Григоровича,7. Ленина,2</t>
  </si>
  <si>
    <t>октябрь ноябрь 2025</t>
  </si>
  <si>
    <t>52.9</t>
  </si>
  <si>
    <t xml:space="preserve">г. Краснокаменск </t>
  </si>
  <si>
    <t xml:space="preserve">                   Календарный план официальных физкультурных мероприятий и спортивных мероприятий Забайкальского края на 2025 год (Раздел 2)</t>
  </si>
  <si>
    <t xml:space="preserve">                                                                распоряжением Министерства физической культуры и спорта Забайкальского края</t>
  </si>
  <si>
    <t xml:space="preserve">                                                                                                                             УТВЕРЖДЁН</t>
  </si>
  <si>
    <t xml:space="preserve">                                                                                                            от 28 декабря 2024 г № 184-р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</si>
</sst>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F400]h:mm:ss\ AM/PM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u/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2F2F2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6">
    <xf numFmtId="0" fontId="0" fillId="0" borderId="0"/>
    <xf numFmtId="0" fontId="19" fillId="0" borderId="0"/>
    <xf numFmtId="0" fontId="24" fillId="0" borderId="0"/>
    <xf numFmtId="0" fontId="23" fillId="0" borderId="0"/>
    <xf numFmtId="0" fontId="18" fillId="0" borderId="0"/>
    <xf numFmtId="0" fontId="17" fillId="0" borderId="0"/>
    <xf numFmtId="0" fontId="2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37" fillId="0" borderId="0" applyNumberFormat="0" applyFill="0" applyBorder="0" applyProtection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3" fillId="0" borderId="0"/>
    <xf numFmtId="0" fontId="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03">
    <xf numFmtId="0" fontId="0" fillId="0" borderId="0" xfId="0"/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horizontal="center" vertical="center" wrapText="1" shrinkToFit="1"/>
    </xf>
    <xf numFmtId="49" fontId="20" fillId="2" borderId="6" xfId="0" applyNumberFormat="1" applyFont="1" applyFill="1" applyBorder="1" applyAlignment="1">
      <alignment horizontal="center" vertical="center" wrapText="1" shrinkToFit="1"/>
    </xf>
    <xf numFmtId="17" fontId="20" fillId="2" borderId="7" xfId="0" applyNumberFormat="1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49" fontId="20" fillId="2" borderId="7" xfId="3" applyNumberFormat="1" applyFont="1" applyFill="1" applyBorder="1" applyAlignment="1">
      <alignment horizontal="center" vertical="center" wrapText="1"/>
    </xf>
    <xf numFmtId="0" fontId="20" fillId="2" borderId="7" xfId="3" applyFont="1" applyFill="1" applyBorder="1" applyAlignment="1">
      <alignment horizontal="center" vertical="center" wrapText="1"/>
    </xf>
    <xf numFmtId="0" fontId="20" fillId="2" borderId="6" xfId="3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1" fillId="2" borderId="6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49" fontId="25" fillId="0" borderId="6" xfId="0" applyNumberFormat="1" applyFont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horizontal="center" vertical="center" wrapText="1" shrinkToFit="1"/>
    </xf>
    <xf numFmtId="49" fontId="22" fillId="0" borderId="6" xfId="0" applyNumberFormat="1" applyFont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horizontal="center" vertical="center" shrinkToFit="1"/>
    </xf>
    <xf numFmtId="49" fontId="21" fillId="2" borderId="6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shrinkToFit="1"/>
    </xf>
    <xf numFmtId="49" fontId="22" fillId="0" borderId="7" xfId="0" applyNumberFormat="1" applyFont="1" applyBorder="1" applyAlignment="1">
      <alignment horizontal="center" vertical="center" wrapText="1"/>
    </xf>
    <xf numFmtId="0" fontId="27" fillId="0" borderId="0" xfId="0" applyFont="1"/>
    <xf numFmtId="0" fontId="27" fillId="0" borderId="6" xfId="0" applyFont="1" applyBorder="1"/>
    <xf numFmtId="0" fontId="28" fillId="2" borderId="6" xfId="0" applyFont="1" applyFill="1" applyBorder="1" applyAlignment="1">
      <alignment horizontal="right" vertical="center"/>
    </xf>
    <xf numFmtId="49" fontId="28" fillId="2" borderId="6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7" fillId="2" borderId="0" xfId="0" applyFont="1" applyFill="1"/>
    <xf numFmtId="0" fontId="20" fillId="5" borderId="6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4" fontId="20" fillId="2" borderId="6" xfId="0" applyNumberFormat="1" applyFont="1" applyFill="1" applyBorder="1" applyAlignment="1">
      <alignment horizontal="center" vertical="center" wrapText="1"/>
    </xf>
    <xf numFmtId="49" fontId="28" fillId="4" borderId="6" xfId="0" applyNumberFormat="1" applyFont="1" applyFill="1" applyBorder="1" applyAlignment="1">
      <alignment horizontal="center" vertical="center"/>
    </xf>
    <xf numFmtId="17" fontId="20" fillId="2" borderId="6" xfId="0" applyNumberFormat="1" applyFont="1" applyFill="1" applyBorder="1" applyAlignment="1">
      <alignment horizontal="center" vertical="center" wrapText="1" shrinkToFit="1"/>
    </xf>
    <xf numFmtId="0" fontId="20" fillId="2" borderId="7" xfId="0" applyFont="1" applyFill="1" applyBorder="1" applyAlignment="1">
      <alignment horizontal="center" vertical="center" wrapText="1"/>
    </xf>
    <xf numFmtId="0" fontId="27" fillId="9" borderId="0" xfId="0" applyFont="1" applyFill="1"/>
    <xf numFmtId="0" fontId="20" fillId="0" borderId="6" xfId="0" applyFont="1" applyFill="1" applyBorder="1" applyAlignment="1">
      <alignment horizontal="center" vertical="center" wrapText="1" shrinkToFit="1"/>
    </xf>
    <xf numFmtId="0" fontId="20" fillId="0" borderId="6" xfId="0" applyFont="1" applyBorder="1" applyAlignment="1">
      <alignment horizontal="center" vertical="center" wrapText="1" shrinkToFit="1"/>
    </xf>
    <xf numFmtId="0" fontId="28" fillId="2" borderId="6" xfId="0" applyFont="1" applyFill="1" applyBorder="1" applyAlignment="1">
      <alignment horizontal="right" vertical="center"/>
    </xf>
    <xf numFmtId="49" fontId="28" fillId="2" borderId="6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 shrinkToFit="1"/>
    </xf>
    <xf numFmtId="0" fontId="21" fillId="2" borderId="6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 shrinkToFit="1"/>
    </xf>
    <xf numFmtId="49" fontId="21" fillId="2" borderId="6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6" xfId="0" applyFont="1" applyBorder="1"/>
    <xf numFmtId="0" fontId="28" fillId="2" borderId="6" xfId="0" applyFont="1" applyFill="1" applyBorder="1" applyAlignment="1">
      <alignment horizontal="right" vertical="center"/>
    </xf>
    <xf numFmtId="49" fontId="28" fillId="2" borderId="6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27" fillId="10" borderId="0" xfId="0" applyFont="1" applyFill="1"/>
    <xf numFmtId="49" fontId="20" fillId="0" borderId="6" xfId="0" applyNumberFormat="1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2" fontId="20" fillId="0" borderId="6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17" fontId="20" fillId="2" borderId="7" xfId="0" quotePrefix="1" applyNumberFormat="1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 wrapText="1"/>
    </xf>
    <xf numFmtId="49" fontId="25" fillId="2" borderId="6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horizontal="center" vertical="top" wrapText="1"/>
    </xf>
    <xf numFmtId="17" fontId="20" fillId="2" borderId="6" xfId="0" applyNumberFormat="1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horizontal="center" vertical="center" wrapText="1" shrinkToFit="1"/>
    </xf>
    <xf numFmtId="17" fontId="20" fillId="0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wrapText="1" shrinkToFit="1"/>
    </xf>
    <xf numFmtId="49" fontId="20" fillId="2" borderId="6" xfId="0" applyNumberFormat="1" applyFont="1" applyFill="1" applyBorder="1" applyAlignment="1">
      <alignment horizontal="center" vertical="center" shrinkToFit="1"/>
    </xf>
    <xf numFmtId="0" fontId="27" fillId="2" borderId="0" xfId="0" applyFont="1" applyFill="1" applyAlignment="1">
      <alignment vertical="center"/>
    </xf>
    <xf numFmtId="0" fontId="22" fillId="11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7" fillId="2" borderId="0" xfId="0" applyFont="1" applyFill="1"/>
    <xf numFmtId="164" fontId="22" fillId="0" borderId="6" xfId="0" applyNumberFormat="1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49" fontId="28" fillId="2" borderId="6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top" wrapText="1"/>
    </xf>
    <xf numFmtId="0" fontId="20" fillId="2" borderId="6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/>
    </xf>
    <xf numFmtId="16" fontId="20" fillId="2" borderId="7" xfId="0" applyNumberFormat="1" applyFont="1" applyFill="1" applyBorder="1" applyAlignment="1">
      <alignment horizontal="center" vertical="center" wrapText="1"/>
    </xf>
    <xf numFmtId="49" fontId="28" fillId="2" borderId="6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12" borderId="14" xfId="0" applyFont="1" applyFill="1" applyBorder="1" applyAlignment="1">
      <alignment horizontal="center" vertical="center" wrapText="1" shrinkToFit="1"/>
    </xf>
    <xf numFmtId="0" fontId="20" fillId="0" borderId="7" xfId="0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49" fontId="32" fillId="6" borderId="4" xfId="0" applyNumberFormat="1" applyFont="1" applyFill="1" applyBorder="1" applyAlignment="1">
      <alignment horizontal="center" vertical="center" wrapText="1"/>
    </xf>
    <xf numFmtId="49" fontId="28" fillId="2" borderId="7" xfId="0" applyNumberFormat="1" applyFont="1" applyFill="1" applyBorder="1" applyAlignment="1">
      <alignment horizontal="center" vertical="center"/>
    </xf>
    <xf numFmtId="0" fontId="25" fillId="0" borderId="11" xfId="0" applyNumberFormat="1" applyFont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7" fillId="2" borderId="0" xfId="0" applyFont="1" applyFill="1"/>
    <xf numFmtId="49" fontId="20" fillId="2" borderId="6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39" fillId="13" borderId="6" xfId="0" applyFont="1" applyFill="1" applyBorder="1" applyAlignment="1">
      <alignment horizontal="center" vertical="center" wrapText="1"/>
    </xf>
    <xf numFmtId="49" fontId="39" fillId="13" borderId="6" xfId="0" applyNumberFormat="1" applyFont="1" applyFill="1" applyBorder="1" applyAlignment="1">
      <alignment horizontal="center" vertical="center" wrapText="1"/>
    </xf>
    <xf numFmtId="0" fontId="40" fillId="13" borderId="6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right" vertical="center"/>
    </xf>
    <xf numFmtId="0" fontId="28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49" fontId="20" fillId="9" borderId="7" xfId="0" applyNumberFormat="1" applyFont="1" applyFill="1" applyBorder="1" applyAlignment="1">
      <alignment horizontal="center" vertical="center" wrapText="1"/>
    </xf>
    <xf numFmtId="49" fontId="20" fillId="9" borderId="6" xfId="0" applyNumberFormat="1" applyFont="1" applyFill="1" applyBorder="1" applyAlignment="1">
      <alignment horizontal="center" vertical="center" wrapText="1"/>
    </xf>
    <xf numFmtId="16" fontId="22" fillId="9" borderId="6" xfId="0" applyNumberFormat="1" applyFont="1" applyFill="1" applyBorder="1" applyAlignment="1">
      <alignment horizontal="center" vertical="center"/>
    </xf>
    <xf numFmtId="49" fontId="20" fillId="9" borderId="2" xfId="0" applyNumberFormat="1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22" fillId="9" borderId="6" xfId="0" applyNumberFormat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0" fontId="27" fillId="0" borderId="0" xfId="0" applyFont="1"/>
    <xf numFmtId="49" fontId="20" fillId="2" borderId="7" xfId="0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7" fillId="2" borderId="0" xfId="0" applyFont="1" applyFill="1"/>
    <xf numFmtId="49" fontId="20" fillId="2" borderId="6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21" fillId="2" borderId="15" xfId="0" applyNumberFormat="1" applyFont="1" applyFill="1" applyBorder="1" applyAlignment="1">
      <alignment horizontal="center" vertical="center" wrapText="1"/>
    </xf>
    <xf numFmtId="49" fontId="21" fillId="2" borderId="16" xfId="0" applyNumberFormat="1" applyFont="1" applyFill="1" applyBorder="1" applyAlignment="1">
      <alignment horizontal="center" vertical="center" wrapText="1"/>
    </xf>
    <xf numFmtId="0" fontId="21" fillId="2" borderId="15" xfId="0" applyNumberFormat="1" applyFont="1" applyFill="1" applyBorder="1" applyAlignment="1">
      <alignment horizontal="center" vertical="center" wrapText="1"/>
    </xf>
    <xf numFmtId="49" fontId="21" fillId="2" borderId="14" xfId="0" applyNumberFormat="1" applyFont="1" applyFill="1" applyBorder="1" applyAlignment="1">
      <alignment horizontal="center" vertical="center" wrapText="1"/>
    </xf>
    <xf numFmtId="0" fontId="21" fillId="2" borderId="14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shrinkToFit="1"/>
    </xf>
    <xf numFmtId="49" fontId="20" fillId="0" borderId="6" xfId="0" applyNumberFormat="1" applyFont="1" applyBorder="1" applyAlignment="1">
      <alignment horizontal="center" vertical="center" shrinkToFi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7" fillId="0" borderId="0" xfId="0" applyFont="1"/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7" fillId="2" borderId="0" xfId="0" applyFont="1" applyFill="1"/>
    <xf numFmtId="49" fontId="20" fillId="2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20" fillId="2" borderId="6" xfId="50" applyNumberFormat="1" applyFont="1" applyFill="1" applyBorder="1" applyAlignment="1">
      <alignment horizontal="center" vertical="center" wrapText="1" shrinkToFit="1"/>
    </xf>
    <xf numFmtId="0" fontId="20" fillId="2" borderId="6" xfId="50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 shrinkToFit="1"/>
    </xf>
    <xf numFmtId="0" fontId="20" fillId="2" borderId="6" xfId="2" applyFont="1" applyFill="1" applyBorder="1" applyAlignment="1">
      <alignment horizontal="center" vertical="center" wrapText="1"/>
    </xf>
    <xf numFmtId="0" fontId="20" fillId="2" borderId="6" xfId="50" applyFont="1" applyFill="1" applyBorder="1" applyAlignment="1">
      <alignment horizontal="center" vertical="center" wrapText="1" shrinkToFit="1"/>
    </xf>
    <xf numFmtId="49" fontId="20" fillId="2" borderId="7" xfId="0" applyNumberFormat="1" applyFont="1" applyFill="1" applyBorder="1" applyAlignment="1">
      <alignment horizontal="center" vertical="center" wrapText="1"/>
    </xf>
    <xf numFmtId="49" fontId="20" fillId="2" borderId="6" xfId="50" applyNumberFormat="1" applyFont="1" applyFill="1" applyBorder="1" applyAlignment="1">
      <alignment horizontal="center" vertical="center" wrapText="1" shrinkToFit="1"/>
    </xf>
    <xf numFmtId="0" fontId="20" fillId="2" borderId="6" xfId="50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 shrinkToFit="1"/>
    </xf>
    <xf numFmtId="0" fontId="20" fillId="2" borderId="6" xfId="2" applyFont="1" applyFill="1" applyBorder="1" applyAlignment="1">
      <alignment horizontal="center" vertical="center" wrapText="1"/>
    </xf>
    <xf numFmtId="0" fontId="27" fillId="0" borderId="0" xfId="0" applyFont="1"/>
    <xf numFmtId="0" fontId="27" fillId="2" borderId="0" xfId="0" applyFont="1" applyFill="1"/>
    <xf numFmtId="49" fontId="20" fillId="2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2" fillId="9" borderId="6" xfId="0" applyNumberFormat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49" fontId="27" fillId="9" borderId="6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7" fillId="2" borderId="0" xfId="0" applyFont="1" applyFill="1"/>
    <xf numFmtId="49" fontId="20" fillId="2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vertical="center" wrapText="1"/>
    </xf>
    <xf numFmtId="165" fontId="20" fillId="2" borderId="7" xfId="0" applyNumberFormat="1" applyFont="1" applyFill="1" applyBorder="1" applyAlignment="1">
      <alignment horizontal="center" vertical="center" wrapText="1"/>
    </xf>
    <xf numFmtId="165" fontId="20" fillId="2" borderId="6" xfId="0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7" fillId="0" borderId="0" xfId="0" applyFont="1"/>
    <xf numFmtId="0" fontId="21" fillId="2" borderId="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41" fillId="7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49" fontId="39" fillId="2" borderId="7" xfId="0" applyNumberFormat="1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top" wrapText="1"/>
    </xf>
    <xf numFmtId="0" fontId="42" fillId="0" borderId="6" xfId="0" applyFont="1" applyBorder="1" applyAlignment="1">
      <alignment horizontal="center" wrapText="1"/>
    </xf>
    <xf numFmtId="49" fontId="38" fillId="2" borderId="7" xfId="0" applyNumberFormat="1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0" borderId="6" xfId="54" applyNumberFormat="1" applyFont="1" applyFill="1" applyBorder="1" applyAlignment="1" applyProtection="1">
      <alignment horizontal="center" vertical="center" wrapText="1"/>
    </xf>
    <xf numFmtId="1" fontId="20" fillId="0" borderId="6" xfId="0" applyNumberFormat="1" applyFont="1" applyBorder="1" applyAlignment="1">
      <alignment horizontal="center" vertical="center" wrapText="1"/>
    </xf>
    <xf numFmtId="0" fontId="20" fillId="2" borderId="6" xfId="55" applyNumberFormat="1" applyFont="1" applyFill="1" applyBorder="1" applyAlignment="1" applyProtection="1">
      <alignment horizontal="center" vertical="center" wrapText="1"/>
    </xf>
    <xf numFmtId="0" fontId="20" fillId="2" borderId="6" xfId="54" applyNumberFormat="1" applyFont="1" applyFill="1" applyBorder="1" applyAlignment="1" applyProtection="1">
      <alignment horizontal="center" vertical="center" wrapText="1"/>
    </xf>
    <xf numFmtId="0" fontId="20" fillId="2" borderId="6" xfId="56" applyNumberFormat="1" applyFont="1" applyFill="1" applyBorder="1" applyAlignment="1" applyProtection="1">
      <alignment horizontal="center" vertical="center" wrapText="1"/>
    </xf>
    <xf numFmtId="0" fontId="20" fillId="0" borderId="6" xfId="0" applyFont="1" applyBorder="1" applyAlignment="1">
      <alignment horizontal="center" wrapText="1"/>
    </xf>
    <xf numFmtId="1" fontId="25" fillId="0" borderId="6" xfId="0" applyNumberFormat="1" applyFont="1" applyBorder="1" applyAlignment="1">
      <alignment horizontal="center" vertical="center" wrapText="1"/>
    </xf>
    <xf numFmtId="0" fontId="0" fillId="0" borderId="6" xfId="0" applyBorder="1"/>
    <xf numFmtId="1" fontId="35" fillId="0" borderId="6" xfId="0" applyNumberFormat="1" applyFont="1" applyBorder="1" applyAlignment="1">
      <alignment horizontal="center" vertical="center" wrapText="1"/>
    </xf>
    <xf numFmtId="0" fontId="20" fillId="7" borderId="6" xfId="54" applyNumberFormat="1" applyFont="1" applyFill="1" applyBorder="1" applyAlignment="1" applyProtection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1" fontId="20" fillId="7" borderId="6" xfId="0" applyNumberFormat="1" applyFont="1" applyFill="1" applyBorder="1" applyAlignment="1">
      <alignment horizontal="center" vertical="center" wrapText="1"/>
    </xf>
    <xf numFmtId="0" fontId="20" fillId="2" borderId="6" xfId="2" applyNumberFormat="1" applyFont="1" applyFill="1" applyBorder="1" applyAlignment="1" applyProtection="1">
      <alignment horizontal="center" vertical="center" wrapText="1"/>
    </xf>
    <xf numFmtId="0" fontId="20" fillId="0" borderId="6" xfId="57" applyNumberFormat="1" applyFont="1" applyFill="1" applyBorder="1" applyAlignment="1" applyProtection="1">
      <alignment horizontal="center" vertical="center" wrapText="1"/>
    </xf>
    <xf numFmtId="0" fontId="20" fillId="0" borderId="6" xfId="57" applyFont="1" applyBorder="1" applyAlignment="1">
      <alignment horizontal="center" vertical="center" wrapText="1"/>
    </xf>
    <xf numFmtId="1" fontId="20" fillId="0" borderId="6" xfId="57" applyNumberFormat="1" applyFont="1" applyBorder="1" applyAlignment="1">
      <alignment horizontal="center" vertical="center" wrapText="1"/>
    </xf>
    <xf numFmtId="0" fontId="20" fillId="0" borderId="6" xfId="54" applyFont="1" applyBorder="1" applyAlignment="1">
      <alignment horizontal="center" vertical="center" wrapText="1"/>
    </xf>
    <xf numFmtId="0" fontId="20" fillId="0" borderId="6" xfId="58" applyNumberFormat="1" applyFont="1" applyFill="1" applyBorder="1" applyAlignment="1" applyProtection="1">
      <alignment horizontal="center" vertical="center" wrapText="1"/>
    </xf>
    <xf numFmtId="0" fontId="20" fillId="0" borderId="6" xfId="54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justify" vertical="center"/>
    </xf>
    <xf numFmtId="0" fontId="20" fillId="2" borderId="6" xfId="59" applyNumberFormat="1" applyFont="1" applyFill="1" applyBorder="1" applyAlignment="1" applyProtection="1">
      <alignment horizontal="center" vertical="center" wrapText="1"/>
    </xf>
    <xf numFmtId="0" fontId="20" fillId="2" borderId="6" xfId="59" applyFont="1" applyFill="1" applyBorder="1" applyAlignment="1">
      <alignment horizontal="center" vertical="center" wrapText="1"/>
    </xf>
    <xf numFmtId="1" fontId="20" fillId="2" borderId="6" xfId="59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wrapText="1"/>
    </xf>
    <xf numFmtId="0" fontId="20" fillId="2" borderId="6" xfId="60" applyNumberFormat="1" applyFont="1" applyFill="1" applyBorder="1" applyAlignment="1" applyProtection="1">
      <alignment horizontal="center" vertical="center" wrapText="1"/>
    </xf>
    <xf numFmtId="0" fontId="20" fillId="2" borderId="6" xfId="60" applyFont="1" applyFill="1" applyBorder="1" applyAlignment="1">
      <alignment horizontal="center" vertical="center" wrapText="1"/>
    </xf>
    <xf numFmtId="1" fontId="20" fillId="2" borderId="6" xfId="60" applyNumberFormat="1" applyFont="1" applyFill="1" applyBorder="1" applyAlignment="1">
      <alignment horizontal="center" vertical="center" wrapText="1"/>
    </xf>
    <xf numFmtId="0" fontId="20" fillId="2" borderId="7" xfId="61" applyFont="1" applyFill="1" applyBorder="1" applyAlignment="1">
      <alignment horizontal="center" vertical="center" wrapText="1"/>
    </xf>
    <xf numFmtId="0" fontId="20" fillId="2" borderId="0" xfId="61" applyFont="1" applyFill="1" applyBorder="1" applyAlignment="1">
      <alignment horizontal="center" vertical="center" wrapText="1"/>
    </xf>
    <xf numFmtId="49" fontId="20" fillId="2" borderId="7" xfId="61" applyNumberFormat="1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49" fontId="39" fillId="2" borderId="7" xfId="0" applyNumberFormat="1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14" borderId="0" xfId="0" applyNumberFormat="1" applyFont="1" applyFill="1" applyAlignment="1">
      <alignment horizontal="center" vertical="center" wrapText="1"/>
    </xf>
    <xf numFmtId="49" fontId="20" fillId="14" borderId="12" xfId="0" applyNumberFormat="1" applyFont="1" applyFill="1" applyBorder="1" applyAlignment="1">
      <alignment horizontal="center" vertical="center" wrapText="1"/>
    </xf>
    <xf numFmtId="0" fontId="20" fillId="14" borderId="12" xfId="0" applyNumberFormat="1" applyFont="1" applyFill="1" applyBorder="1" applyAlignment="1">
      <alignment horizontal="center" vertical="center" wrapText="1"/>
    </xf>
    <xf numFmtId="0" fontId="25" fillId="14" borderId="12" xfId="0" applyNumberFormat="1" applyFont="1" applyFill="1" applyBorder="1" applyAlignment="1">
      <alignment horizontal="center" vertical="center" wrapText="1"/>
    </xf>
    <xf numFmtId="0" fontId="20" fillId="14" borderId="13" xfId="0" applyNumberFormat="1" applyFont="1" applyFill="1" applyBorder="1" applyAlignment="1">
      <alignment horizontal="center" vertical="center" wrapText="1"/>
    </xf>
    <xf numFmtId="17" fontId="20" fillId="14" borderId="12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7" fillId="0" borderId="0" xfId="0" applyFont="1"/>
    <xf numFmtId="0" fontId="20" fillId="0" borderId="7" xfId="0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7" fontId="20" fillId="0" borderId="7" xfId="0" applyNumberFormat="1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49" fontId="28" fillId="3" borderId="2" xfId="0" applyNumberFormat="1" applyFont="1" applyFill="1" applyBorder="1" applyAlignment="1">
      <alignment horizontal="center" vertical="center" wrapText="1"/>
    </xf>
    <xf numFmtId="49" fontId="28" fillId="3" borderId="3" xfId="0" applyNumberFormat="1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vertical="center"/>
    </xf>
    <xf numFmtId="0" fontId="29" fillId="8" borderId="3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27" fillId="0" borderId="0" xfId="0" applyFont="1" applyAlignment="1">
      <alignment horizontal="center"/>
    </xf>
  </cellXfs>
  <cellStyles count="66">
    <cellStyle name="Обычный" xfId="0" builtinId="0"/>
    <cellStyle name="Обычный 10" xfId="54"/>
    <cellStyle name="Обычный 2" xfId="2"/>
    <cellStyle name="Обычный 29" xfId="55"/>
    <cellStyle name="Обычный 3" xfId="1"/>
    <cellStyle name="Обычный 3 10" xfId="23"/>
    <cellStyle name="Обычный 3 11" xfId="39"/>
    <cellStyle name="Обычный 3 12" xfId="40"/>
    <cellStyle name="Обычный 3 13" xfId="42"/>
    <cellStyle name="Обычный 3 14" xfId="43"/>
    <cellStyle name="Обычный 3 15" xfId="45"/>
    <cellStyle name="Обычный 3 16" xfId="46"/>
    <cellStyle name="Обычный 3 17" xfId="48"/>
    <cellStyle name="Обычный 3 18" xfId="52"/>
    <cellStyle name="Обычный 3 19" xfId="62"/>
    <cellStyle name="Обычный 3 2" xfId="4"/>
    <cellStyle name="Обычный 3 2 2" xfId="9"/>
    <cellStyle name="Обычный 3 2 2 2" xfId="17"/>
    <cellStyle name="Обычный 3 2 2 2 2" xfId="36"/>
    <cellStyle name="Обычный 3 2 2 3" xfId="28"/>
    <cellStyle name="Обычный 3 2 3" xfId="13"/>
    <cellStyle name="Обычный 3 2 3 2" xfId="32"/>
    <cellStyle name="Обычный 3 2 4" xfId="24"/>
    <cellStyle name="Обычный 3 2 5" xfId="51"/>
    <cellStyle name="Обычный 3 20" xfId="64"/>
    <cellStyle name="Обычный 3 3" xfId="5"/>
    <cellStyle name="Обычный 3 3 2" xfId="10"/>
    <cellStyle name="Обычный 3 3 2 2" xfId="18"/>
    <cellStyle name="Обычный 3 3 2 2 2" xfId="37"/>
    <cellStyle name="Обычный 3 3 2 3" xfId="29"/>
    <cellStyle name="Обычный 3 3 3" xfId="14"/>
    <cellStyle name="Обычный 3 3 3 2" xfId="33"/>
    <cellStyle name="Обычный 3 3 4" xfId="25"/>
    <cellStyle name="Обычный 3 4" xfId="7"/>
    <cellStyle name="Обычный 3 4 2" xfId="11"/>
    <cellStyle name="Обычный 3 4 2 2" xfId="19"/>
    <cellStyle name="Обычный 3 4 2 2 2" xfId="38"/>
    <cellStyle name="Обычный 3 4 2 3" xfId="30"/>
    <cellStyle name="Обычный 3 4 3" xfId="15"/>
    <cellStyle name="Обычный 3 4 3 2" xfId="34"/>
    <cellStyle name="Обычный 3 4 4" xfId="26"/>
    <cellStyle name="Обычный 3 5" xfId="8"/>
    <cellStyle name="Обычный 3 5 2" xfId="16"/>
    <cellStyle name="Обычный 3 5 2 2" xfId="35"/>
    <cellStyle name="Обычный 3 5 3" xfId="27"/>
    <cellStyle name="Обычный 3 6" xfId="12"/>
    <cellStyle name="Обычный 3 6 2" xfId="31"/>
    <cellStyle name="Обычный 3 7" xfId="20"/>
    <cellStyle name="Обычный 3 7 2" xfId="44"/>
    <cellStyle name="Обычный 3 7 3" xfId="47"/>
    <cellStyle name="Обычный 3 7 4" xfId="49"/>
    <cellStyle name="Обычный 3 7 5" xfId="53"/>
    <cellStyle name="Обычный 3 7 6" xfId="63"/>
    <cellStyle name="Обычный 3 7 7" xfId="65"/>
    <cellStyle name="Обычный 3 8" xfId="21"/>
    <cellStyle name="Обычный 3 9" xfId="22"/>
    <cellStyle name="Обычный 31" xfId="60"/>
    <cellStyle name="Обычный 33" xfId="59"/>
    <cellStyle name="Обычный 35" xfId="58"/>
    <cellStyle name="Обычный 37" xfId="57"/>
    <cellStyle name="Обычный 39" xfId="56"/>
    <cellStyle name="Обычный 4" xfId="3"/>
    <cellStyle name="Обычный 4 2" xfId="50"/>
    <cellStyle name="Обычный 5" xfId="6"/>
    <cellStyle name="Обычный 6" xfId="41"/>
    <cellStyle name="Обычный 7" xfId="6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Z847"/>
  <sheetViews>
    <sheetView tabSelected="1" zoomScale="84" zoomScaleNormal="84" workbookViewId="0">
      <pane xSplit="6" ySplit="12" topLeftCell="CK565" activePane="bottomRight" state="frozen"/>
      <selection pane="topRight" activeCell="G1" sqref="G1"/>
      <selection pane="bottomLeft" activeCell="A17" sqref="A17"/>
      <selection pane="bottomRight" activeCell="CR7" sqref="CR7"/>
    </sheetView>
  </sheetViews>
  <sheetFormatPr defaultRowHeight="12.75" x14ac:dyDescent="0.2"/>
  <cols>
    <col min="1" max="1" width="9.140625" style="38"/>
    <col min="2" max="2" width="38.28515625" style="38" customWidth="1"/>
    <col min="3" max="3" width="14.5703125" style="38" customWidth="1"/>
    <col min="4" max="4" width="23.42578125" style="38" customWidth="1"/>
    <col min="5" max="5" width="27" style="38" customWidth="1"/>
    <col min="6" max="6" width="21.5703125" style="38" customWidth="1"/>
    <col min="7" max="7" width="29.7109375" style="38" customWidth="1"/>
    <col min="8" max="16384" width="9.140625" style="38"/>
  </cols>
  <sheetData>
    <row r="3" spans="1:89" ht="20.25" customHeight="1" x14ac:dyDescent="0.2">
      <c r="A3" s="401" t="s">
        <v>2114</v>
      </c>
      <c r="B3" s="401"/>
      <c r="C3" s="401"/>
      <c r="D3" s="401"/>
      <c r="E3" s="401"/>
      <c r="F3" s="401"/>
      <c r="G3" s="401"/>
    </row>
    <row r="4" spans="1:89" ht="20.25" customHeight="1" x14ac:dyDescent="0.2">
      <c r="A4" s="401" t="s">
        <v>2113</v>
      </c>
      <c r="B4" s="401"/>
      <c r="C4" s="401"/>
      <c r="D4" s="401"/>
      <c r="E4" s="401"/>
      <c r="F4" s="401"/>
      <c r="G4" s="401"/>
    </row>
    <row r="5" spans="1:89" ht="20.25" customHeight="1" x14ac:dyDescent="0.2">
      <c r="A5" s="401" t="s">
        <v>2115</v>
      </c>
      <c r="B5" s="401"/>
      <c r="C5" s="401"/>
      <c r="D5" s="401"/>
      <c r="E5" s="401"/>
      <c r="F5" s="401"/>
      <c r="G5" s="401"/>
    </row>
    <row r="6" spans="1:89" ht="30" customHeight="1" x14ac:dyDescent="0.2">
      <c r="A6" s="401" t="s">
        <v>2112</v>
      </c>
      <c r="B6" s="401"/>
      <c r="C6" s="401"/>
      <c r="D6" s="401"/>
      <c r="E6" s="401"/>
      <c r="F6" s="401"/>
      <c r="G6" s="401"/>
    </row>
    <row r="8" spans="1:89" ht="12.75" customHeight="1" x14ac:dyDescent="0.2">
      <c r="A8" s="392" t="s">
        <v>0</v>
      </c>
      <c r="B8" s="395" t="s">
        <v>1</v>
      </c>
      <c r="C8" s="392" t="s">
        <v>2</v>
      </c>
      <c r="D8" s="395" t="s">
        <v>3</v>
      </c>
      <c r="E8" s="395" t="s">
        <v>4</v>
      </c>
      <c r="F8" s="395" t="s">
        <v>5</v>
      </c>
      <c r="G8" s="395" t="s">
        <v>462</v>
      </c>
    </row>
    <row r="9" spans="1:89" x14ac:dyDescent="0.2">
      <c r="A9" s="393"/>
      <c r="B9" s="396"/>
      <c r="C9" s="393"/>
      <c r="D9" s="396"/>
      <c r="E9" s="396"/>
      <c r="F9" s="396"/>
      <c r="G9" s="396"/>
      <c r="CK9" s="402"/>
    </row>
    <row r="10" spans="1:89" ht="12.75" customHeight="1" x14ac:dyDescent="0.2">
      <c r="A10" s="393"/>
      <c r="B10" s="396"/>
      <c r="C10" s="393"/>
      <c r="D10" s="396"/>
      <c r="E10" s="396"/>
      <c r="F10" s="396"/>
      <c r="G10" s="396"/>
    </row>
    <row r="11" spans="1:89" ht="36.75" customHeight="1" x14ac:dyDescent="0.2">
      <c r="A11" s="394"/>
      <c r="B11" s="397"/>
      <c r="C11" s="394"/>
      <c r="D11" s="397"/>
      <c r="E11" s="397"/>
      <c r="F11" s="397"/>
      <c r="G11" s="397"/>
    </row>
    <row r="12" spans="1:89" ht="30" customHeight="1" x14ac:dyDescent="0.2">
      <c r="A12" s="398" t="s">
        <v>10</v>
      </c>
      <c r="B12" s="399"/>
      <c r="C12" s="399"/>
      <c r="D12" s="399"/>
      <c r="E12" s="399"/>
      <c r="F12" s="399"/>
      <c r="G12" s="399"/>
    </row>
    <row r="13" spans="1:89" s="44" customFormat="1" ht="107.25" customHeight="1" x14ac:dyDescent="0.2">
      <c r="A13" s="181" t="s">
        <v>1111</v>
      </c>
      <c r="B13" s="121" t="s">
        <v>678</v>
      </c>
      <c r="C13" s="92" t="s">
        <v>30</v>
      </c>
      <c r="D13" s="111" t="s">
        <v>8</v>
      </c>
      <c r="E13" s="111" t="s">
        <v>681</v>
      </c>
      <c r="F13" s="111">
        <v>50</v>
      </c>
      <c r="G13" s="94" t="s">
        <v>461</v>
      </c>
    </row>
    <row r="14" spans="1:89" s="44" customFormat="1" ht="122.25" customHeight="1" x14ac:dyDescent="0.2">
      <c r="A14" s="182" t="s">
        <v>1112</v>
      </c>
      <c r="B14" s="2" t="s">
        <v>679</v>
      </c>
      <c r="C14" s="92" t="s">
        <v>497</v>
      </c>
      <c r="D14" s="111" t="s">
        <v>8</v>
      </c>
      <c r="E14" s="111" t="s">
        <v>9</v>
      </c>
      <c r="F14" s="111">
        <v>40</v>
      </c>
      <c r="G14" s="94" t="s">
        <v>461</v>
      </c>
    </row>
    <row r="15" spans="1:89" s="44" customFormat="1" ht="122.25" customHeight="1" x14ac:dyDescent="0.2">
      <c r="A15" s="181" t="s">
        <v>2069</v>
      </c>
      <c r="B15" s="150" t="s">
        <v>680</v>
      </c>
      <c r="C15" s="146" t="s">
        <v>497</v>
      </c>
      <c r="D15" s="111" t="s">
        <v>8</v>
      </c>
      <c r="E15" s="111" t="s">
        <v>682</v>
      </c>
      <c r="F15" s="111">
        <v>40</v>
      </c>
      <c r="G15" s="94" t="s">
        <v>461</v>
      </c>
    </row>
    <row r="16" spans="1:89" x14ac:dyDescent="0.2">
      <c r="A16" s="27"/>
      <c r="B16" s="40" t="s">
        <v>6</v>
      </c>
      <c r="C16" s="41"/>
      <c r="D16" s="42"/>
      <c r="E16" s="42"/>
      <c r="F16" s="43">
        <f>SUM(F13:F15)</f>
        <v>130</v>
      </c>
      <c r="G16" s="42"/>
    </row>
    <row r="17" spans="1:7" x14ac:dyDescent="0.2">
      <c r="A17" s="400" t="s">
        <v>11</v>
      </c>
      <c r="B17" s="387"/>
      <c r="C17" s="387"/>
      <c r="D17" s="387"/>
      <c r="E17" s="387"/>
      <c r="F17" s="387"/>
      <c r="G17" s="387"/>
    </row>
    <row r="18" spans="1:7" s="44" customFormat="1" ht="69.75" customHeight="1" x14ac:dyDescent="0.2">
      <c r="A18" s="182" t="s">
        <v>1103</v>
      </c>
      <c r="B18" s="246" t="s">
        <v>1422</v>
      </c>
      <c r="C18" s="245" t="s">
        <v>1423</v>
      </c>
      <c r="D18" s="20" t="s">
        <v>1424</v>
      </c>
      <c r="E18" s="246" t="s">
        <v>1014</v>
      </c>
      <c r="F18" s="246">
        <v>40</v>
      </c>
      <c r="G18" s="73" t="s">
        <v>1432</v>
      </c>
    </row>
    <row r="19" spans="1:7" s="44" customFormat="1" ht="57.75" customHeight="1" x14ac:dyDescent="0.2">
      <c r="A19" s="182" t="s">
        <v>1104</v>
      </c>
      <c r="B19" s="246" t="s">
        <v>1425</v>
      </c>
      <c r="C19" s="245" t="s">
        <v>49</v>
      </c>
      <c r="D19" s="20" t="s">
        <v>1424</v>
      </c>
      <c r="E19" s="246" t="s">
        <v>1014</v>
      </c>
      <c r="F19" s="246">
        <v>40</v>
      </c>
      <c r="G19" s="205" t="s">
        <v>1432</v>
      </c>
    </row>
    <row r="20" spans="1:7" s="44" customFormat="1" ht="38.25" x14ac:dyDescent="0.2">
      <c r="A20" s="182" t="s">
        <v>1105</v>
      </c>
      <c r="B20" s="246" t="s">
        <v>1426</v>
      </c>
      <c r="C20" s="245" t="s">
        <v>50</v>
      </c>
      <c r="D20" s="20" t="s">
        <v>1424</v>
      </c>
      <c r="E20" s="246" t="s">
        <v>1014</v>
      </c>
      <c r="F20" s="246">
        <v>40</v>
      </c>
      <c r="G20" s="205" t="s">
        <v>1432</v>
      </c>
    </row>
    <row r="21" spans="1:7" s="44" customFormat="1" ht="75" customHeight="1" x14ac:dyDescent="0.2">
      <c r="A21" s="182" t="s">
        <v>1106</v>
      </c>
      <c r="B21" s="53" t="s">
        <v>1427</v>
      </c>
      <c r="C21" s="245" t="s">
        <v>117</v>
      </c>
      <c r="D21" s="53" t="s">
        <v>502</v>
      </c>
      <c r="E21" s="246" t="s">
        <v>1014</v>
      </c>
      <c r="F21" s="246">
        <v>50</v>
      </c>
      <c r="G21" s="205" t="s">
        <v>1432</v>
      </c>
    </row>
    <row r="22" spans="1:7" s="44" customFormat="1" ht="53.25" customHeight="1" x14ac:dyDescent="0.2">
      <c r="A22" s="182" t="s">
        <v>1107</v>
      </c>
      <c r="B22" s="53" t="s">
        <v>503</v>
      </c>
      <c r="C22" s="245" t="s">
        <v>117</v>
      </c>
      <c r="D22" s="53" t="s">
        <v>502</v>
      </c>
      <c r="E22" s="246" t="s">
        <v>1014</v>
      </c>
      <c r="F22" s="246">
        <v>50</v>
      </c>
      <c r="G22" s="205" t="s">
        <v>1432</v>
      </c>
    </row>
    <row r="23" spans="1:7" s="244" customFormat="1" ht="63.75" x14ac:dyDescent="0.2">
      <c r="A23" s="182" t="s">
        <v>1108</v>
      </c>
      <c r="B23" s="53" t="s">
        <v>1428</v>
      </c>
      <c r="C23" s="245" t="s">
        <v>30</v>
      </c>
      <c r="D23" s="53" t="s">
        <v>502</v>
      </c>
      <c r="E23" s="246" t="s">
        <v>1014</v>
      </c>
      <c r="F23" s="246">
        <v>50</v>
      </c>
      <c r="G23" s="205" t="s">
        <v>1432</v>
      </c>
    </row>
    <row r="24" spans="1:7" s="244" customFormat="1" ht="38.25" x14ac:dyDescent="0.2">
      <c r="A24" s="182" t="s">
        <v>1109</v>
      </c>
      <c r="B24" s="53" t="s">
        <v>503</v>
      </c>
      <c r="C24" s="245" t="s">
        <v>30</v>
      </c>
      <c r="D24" s="53" t="s">
        <v>502</v>
      </c>
      <c r="E24" s="246" t="s">
        <v>1014</v>
      </c>
      <c r="F24" s="246">
        <v>50</v>
      </c>
      <c r="G24" s="205" t="s">
        <v>1432</v>
      </c>
    </row>
    <row r="25" spans="1:7" s="161" customFormat="1" ht="63.75" x14ac:dyDescent="0.2">
      <c r="A25" s="182" t="s">
        <v>1110</v>
      </c>
      <c r="B25" s="53" t="s">
        <v>1429</v>
      </c>
      <c r="C25" s="245" t="s">
        <v>497</v>
      </c>
      <c r="D25" s="53" t="s">
        <v>1430</v>
      </c>
      <c r="E25" s="246" t="s">
        <v>1014</v>
      </c>
      <c r="F25" s="246">
        <v>50</v>
      </c>
      <c r="G25" s="205" t="s">
        <v>1432</v>
      </c>
    </row>
    <row r="26" spans="1:7" s="244" customFormat="1" ht="60" customHeight="1" x14ac:dyDescent="0.2">
      <c r="A26" s="182" t="s">
        <v>1419</v>
      </c>
      <c r="B26" s="53" t="s">
        <v>503</v>
      </c>
      <c r="C26" s="245" t="s">
        <v>497</v>
      </c>
      <c r="D26" s="53" t="s">
        <v>1430</v>
      </c>
      <c r="E26" s="246" t="s">
        <v>1014</v>
      </c>
      <c r="F26" s="246">
        <v>50</v>
      </c>
      <c r="G26" s="205" t="s">
        <v>1432</v>
      </c>
    </row>
    <row r="27" spans="1:7" s="44" customFormat="1" ht="63.75" x14ac:dyDescent="0.2">
      <c r="A27" s="182" t="s">
        <v>1420</v>
      </c>
      <c r="B27" s="53" t="s">
        <v>1431</v>
      </c>
      <c r="C27" s="245" t="s">
        <v>52</v>
      </c>
      <c r="D27" s="53" t="s">
        <v>502</v>
      </c>
      <c r="E27" s="246" t="s">
        <v>1014</v>
      </c>
      <c r="F27" s="246">
        <v>50</v>
      </c>
      <c r="G27" s="205" t="s">
        <v>1432</v>
      </c>
    </row>
    <row r="28" spans="1:7" s="44" customFormat="1" ht="67.5" customHeight="1" x14ac:dyDescent="0.2">
      <c r="A28" s="182" t="s">
        <v>1421</v>
      </c>
      <c r="B28" s="53" t="s">
        <v>503</v>
      </c>
      <c r="C28" s="245" t="s">
        <v>52</v>
      </c>
      <c r="D28" s="53" t="s">
        <v>502</v>
      </c>
      <c r="E28" s="246" t="s">
        <v>1014</v>
      </c>
      <c r="F28" s="246">
        <v>50</v>
      </c>
      <c r="G28" s="205" t="s">
        <v>1432</v>
      </c>
    </row>
    <row r="29" spans="1:7" x14ac:dyDescent="0.2">
      <c r="A29" s="27"/>
      <c r="B29" s="40" t="s">
        <v>6</v>
      </c>
      <c r="C29" s="41"/>
      <c r="D29" s="42"/>
      <c r="E29" s="42"/>
      <c r="F29" s="43">
        <f>SUM(F18:F28)</f>
        <v>520</v>
      </c>
      <c r="G29" s="42"/>
    </row>
    <row r="30" spans="1:7" x14ac:dyDescent="0.2">
      <c r="A30" s="387" t="s">
        <v>12</v>
      </c>
      <c r="B30" s="387"/>
      <c r="C30" s="387"/>
      <c r="D30" s="387"/>
      <c r="E30" s="387"/>
      <c r="F30" s="387"/>
      <c r="G30" s="387"/>
    </row>
    <row r="31" spans="1:7" s="63" customFormat="1" ht="127.5" customHeight="1" x14ac:dyDescent="0.2">
      <c r="A31" s="183" t="s">
        <v>14</v>
      </c>
      <c r="B31" s="45" t="s">
        <v>588</v>
      </c>
      <c r="C31" s="36" t="s">
        <v>30</v>
      </c>
      <c r="D31" s="52" t="s">
        <v>13</v>
      </c>
      <c r="E31" s="36" t="s">
        <v>654</v>
      </c>
      <c r="F31" s="34">
        <v>20</v>
      </c>
      <c r="G31" s="52" t="s">
        <v>431</v>
      </c>
    </row>
    <row r="32" spans="1:7" ht="87" customHeight="1" x14ac:dyDescent="0.2">
      <c r="A32" s="183" t="s">
        <v>15</v>
      </c>
      <c r="B32" s="45" t="s">
        <v>760</v>
      </c>
      <c r="C32" s="36" t="s">
        <v>361</v>
      </c>
      <c r="D32" s="5" t="s">
        <v>13</v>
      </c>
      <c r="E32" s="36" t="s">
        <v>655</v>
      </c>
      <c r="F32" s="34">
        <v>20</v>
      </c>
      <c r="G32" s="52" t="s">
        <v>431</v>
      </c>
    </row>
    <row r="33" spans="1:7" x14ac:dyDescent="0.2">
      <c r="A33" s="39"/>
      <c r="B33" s="40" t="s">
        <v>6</v>
      </c>
      <c r="C33" s="41"/>
      <c r="D33" s="42"/>
      <c r="E33" s="42"/>
      <c r="F33" s="43">
        <f>SUM(F31:F32)</f>
        <v>40</v>
      </c>
      <c r="G33" s="42"/>
    </row>
    <row r="34" spans="1:7" s="63" customFormat="1" x14ac:dyDescent="0.2">
      <c r="A34" s="387" t="s">
        <v>1015</v>
      </c>
      <c r="B34" s="387"/>
      <c r="C34" s="387"/>
      <c r="D34" s="387"/>
      <c r="E34" s="387"/>
      <c r="F34" s="387"/>
      <c r="G34" s="387"/>
    </row>
    <row r="35" spans="1:7" s="260" customFormat="1" ht="86.25" customHeight="1" x14ac:dyDescent="0.2">
      <c r="A35" s="269" t="s">
        <v>19</v>
      </c>
      <c r="B35" s="275" t="s">
        <v>1517</v>
      </c>
      <c r="C35" s="36" t="s">
        <v>50</v>
      </c>
      <c r="D35" s="52" t="s">
        <v>24</v>
      </c>
      <c r="E35" s="36" t="s">
        <v>220</v>
      </c>
      <c r="F35" s="34">
        <v>100</v>
      </c>
      <c r="G35" s="52" t="s">
        <v>1016</v>
      </c>
    </row>
    <row r="36" spans="1:7" s="260" customFormat="1" ht="90" customHeight="1" x14ac:dyDescent="0.2">
      <c r="A36" s="269" t="s">
        <v>1511</v>
      </c>
      <c r="B36" s="272" t="s">
        <v>1512</v>
      </c>
      <c r="C36" s="270" t="s">
        <v>52</v>
      </c>
      <c r="D36" s="271" t="s">
        <v>24</v>
      </c>
      <c r="E36" s="271" t="s">
        <v>392</v>
      </c>
      <c r="F36" s="271">
        <v>200</v>
      </c>
      <c r="G36" s="52" t="s">
        <v>1016</v>
      </c>
    </row>
    <row r="37" spans="1:7" s="260" customFormat="1" ht="82.5" customHeight="1" x14ac:dyDescent="0.2">
      <c r="A37" s="269" t="s">
        <v>1515</v>
      </c>
      <c r="B37" s="273" t="s">
        <v>1513</v>
      </c>
      <c r="C37" s="270" t="s">
        <v>52</v>
      </c>
      <c r="D37" s="271" t="s">
        <v>24</v>
      </c>
      <c r="E37" s="271" t="s">
        <v>1514</v>
      </c>
      <c r="F37" s="271">
        <v>100</v>
      </c>
      <c r="G37" s="52" t="s">
        <v>1016</v>
      </c>
    </row>
    <row r="38" spans="1:7" s="63" customFormat="1" ht="96.75" customHeight="1" x14ac:dyDescent="0.2">
      <c r="A38" s="269" t="s">
        <v>1516</v>
      </c>
      <c r="B38" s="280" t="s">
        <v>1518</v>
      </c>
      <c r="C38" s="36" t="s">
        <v>53</v>
      </c>
      <c r="D38" s="52" t="s">
        <v>24</v>
      </c>
      <c r="E38" s="36" t="s">
        <v>774</v>
      </c>
      <c r="F38" s="34">
        <v>500</v>
      </c>
      <c r="G38" s="52" t="s">
        <v>1016</v>
      </c>
    </row>
    <row r="39" spans="1:7" s="63" customFormat="1" x14ac:dyDescent="0.2">
      <c r="A39" s="64"/>
      <c r="B39" s="65" t="s">
        <v>6</v>
      </c>
      <c r="C39" s="140"/>
      <c r="D39" s="141"/>
      <c r="E39" s="141"/>
      <c r="F39" s="68">
        <f>SUM(F35:F38)</f>
        <v>900</v>
      </c>
      <c r="G39" s="141"/>
    </row>
    <row r="40" spans="1:7" x14ac:dyDescent="0.2">
      <c r="A40" s="387" t="s">
        <v>16</v>
      </c>
      <c r="B40" s="387"/>
      <c r="C40" s="387"/>
      <c r="D40" s="387"/>
      <c r="E40" s="387"/>
      <c r="F40" s="387"/>
      <c r="G40" s="387"/>
    </row>
    <row r="41" spans="1:7" ht="96" customHeight="1" x14ac:dyDescent="0.2">
      <c r="A41" s="193" t="s">
        <v>764</v>
      </c>
      <c r="B41" s="1" t="s">
        <v>17</v>
      </c>
      <c r="C41" s="27" t="s">
        <v>30</v>
      </c>
      <c r="D41" s="1" t="s">
        <v>463</v>
      </c>
      <c r="E41" s="117" t="s">
        <v>761</v>
      </c>
      <c r="F41" s="1">
        <v>50</v>
      </c>
      <c r="G41" s="59" t="s">
        <v>432</v>
      </c>
    </row>
    <row r="42" spans="1:7" ht="94.5" customHeight="1" x14ac:dyDescent="0.2">
      <c r="A42" s="193" t="s">
        <v>765</v>
      </c>
      <c r="B42" s="1" t="s">
        <v>18</v>
      </c>
      <c r="C42" s="27" t="s">
        <v>30</v>
      </c>
      <c r="D42" s="1" t="s">
        <v>463</v>
      </c>
      <c r="E42" s="118" t="s">
        <v>762</v>
      </c>
      <c r="F42" s="3">
        <v>100</v>
      </c>
      <c r="G42" s="59" t="s">
        <v>432</v>
      </c>
    </row>
    <row r="43" spans="1:7" ht="93" customHeight="1" x14ac:dyDescent="0.2">
      <c r="A43" s="193" t="s">
        <v>766</v>
      </c>
      <c r="B43" s="1" t="s">
        <v>464</v>
      </c>
      <c r="C43" s="27" t="s">
        <v>53</v>
      </c>
      <c r="D43" s="1" t="s">
        <v>7</v>
      </c>
      <c r="E43" s="75" t="s">
        <v>763</v>
      </c>
      <c r="F43" s="46">
        <v>110</v>
      </c>
      <c r="G43" s="59" t="s">
        <v>432</v>
      </c>
    </row>
    <row r="44" spans="1:7" x14ac:dyDescent="0.2">
      <c r="A44" s="39"/>
      <c r="B44" s="40" t="s">
        <v>6</v>
      </c>
      <c r="C44" s="41"/>
      <c r="D44" s="42"/>
      <c r="E44" s="42"/>
      <c r="F44" s="43">
        <f>SUM(F41:F43)</f>
        <v>260</v>
      </c>
      <c r="G44" s="42"/>
    </row>
    <row r="45" spans="1:7" x14ac:dyDescent="0.2">
      <c r="A45" s="387" t="s">
        <v>20</v>
      </c>
      <c r="B45" s="387"/>
      <c r="C45" s="387"/>
      <c r="D45" s="387"/>
      <c r="E45" s="387"/>
      <c r="F45" s="387"/>
      <c r="G45" s="387"/>
    </row>
    <row r="46" spans="1:7" s="44" customFormat="1" ht="51" x14ac:dyDescent="0.2">
      <c r="A46" s="274" t="s">
        <v>34</v>
      </c>
      <c r="B46" s="288" t="s">
        <v>1532</v>
      </c>
      <c r="C46" s="290" t="s">
        <v>48</v>
      </c>
      <c r="D46" s="289" t="s">
        <v>397</v>
      </c>
      <c r="E46" s="287" t="s">
        <v>1533</v>
      </c>
      <c r="F46" s="287">
        <v>150</v>
      </c>
      <c r="G46" s="77" t="s">
        <v>1433</v>
      </c>
    </row>
    <row r="47" spans="1:7" s="44" customFormat="1" ht="79.5" customHeight="1" x14ac:dyDescent="0.2">
      <c r="A47" s="274" t="s">
        <v>35</v>
      </c>
      <c r="B47" s="284" t="s">
        <v>1534</v>
      </c>
      <c r="C47" s="290" t="s">
        <v>48</v>
      </c>
      <c r="D47" s="284" t="s">
        <v>24</v>
      </c>
      <c r="E47" s="287" t="s">
        <v>1567</v>
      </c>
      <c r="F47" s="287">
        <v>100</v>
      </c>
      <c r="G47" s="243" t="s">
        <v>1433</v>
      </c>
    </row>
    <row r="48" spans="1:7" s="115" customFormat="1" ht="83.25" customHeight="1" x14ac:dyDescent="0.2">
      <c r="A48" s="274" t="s">
        <v>36</v>
      </c>
      <c r="B48" s="283" t="s">
        <v>1535</v>
      </c>
      <c r="C48" s="290" t="s">
        <v>1264</v>
      </c>
      <c r="D48" s="284" t="s">
        <v>24</v>
      </c>
      <c r="E48" s="287" t="s">
        <v>1536</v>
      </c>
      <c r="F48" s="287">
        <v>120</v>
      </c>
      <c r="G48" s="243" t="s">
        <v>1433</v>
      </c>
    </row>
    <row r="49" spans="1:7" s="115" customFormat="1" ht="86.25" customHeight="1" x14ac:dyDescent="0.2">
      <c r="A49" s="274" t="s">
        <v>37</v>
      </c>
      <c r="B49" s="284" t="s">
        <v>1537</v>
      </c>
      <c r="C49" s="290" t="s">
        <v>50</v>
      </c>
      <c r="D49" s="284" t="s">
        <v>24</v>
      </c>
      <c r="E49" s="287" t="s">
        <v>1538</v>
      </c>
      <c r="F49" s="287">
        <v>120</v>
      </c>
      <c r="G49" s="243" t="s">
        <v>1433</v>
      </c>
    </row>
    <row r="50" spans="1:7" s="115" customFormat="1" ht="87.75" customHeight="1" x14ac:dyDescent="0.2">
      <c r="A50" s="274" t="s">
        <v>38</v>
      </c>
      <c r="B50" s="284" t="s">
        <v>1539</v>
      </c>
      <c r="C50" s="290" t="s">
        <v>50</v>
      </c>
      <c r="D50" s="284" t="s">
        <v>24</v>
      </c>
      <c r="E50" s="287" t="s">
        <v>1540</v>
      </c>
      <c r="F50" s="287">
        <v>100</v>
      </c>
      <c r="G50" s="243" t="s">
        <v>1433</v>
      </c>
    </row>
    <row r="51" spans="1:7" s="115" customFormat="1" ht="100.5" customHeight="1" x14ac:dyDescent="0.2">
      <c r="A51" s="274" t="s">
        <v>39</v>
      </c>
      <c r="B51" s="292" t="s">
        <v>1541</v>
      </c>
      <c r="C51" s="290" t="s">
        <v>50</v>
      </c>
      <c r="D51" s="285" t="s">
        <v>1542</v>
      </c>
      <c r="E51" s="287" t="s">
        <v>1543</v>
      </c>
      <c r="F51" s="287">
        <v>110</v>
      </c>
      <c r="G51" s="243" t="s">
        <v>1433</v>
      </c>
    </row>
    <row r="52" spans="1:7" s="115" customFormat="1" ht="90" customHeight="1" x14ac:dyDescent="0.2">
      <c r="A52" s="274" t="s">
        <v>40</v>
      </c>
      <c r="B52" s="284" t="s">
        <v>1544</v>
      </c>
      <c r="C52" s="290" t="s">
        <v>117</v>
      </c>
      <c r="D52" s="284" t="s">
        <v>24</v>
      </c>
      <c r="E52" s="287" t="s">
        <v>1536</v>
      </c>
      <c r="F52" s="287">
        <v>120</v>
      </c>
      <c r="G52" s="243" t="s">
        <v>1433</v>
      </c>
    </row>
    <row r="53" spans="1:7" s="115" customFormat="1" ht="76.5" customHeight="1" x14ac:dyDescent="0.2">
      <c r="A53" s="274" t="s">
        <v>41</v>
      </c>
      <c r="B53" s="284" t="s">
        <v>1545</v>
      </c>
      <c r="C53" s="290" t="s">
        <v>117</v>
      </c>
      <c r="D53" s="284" t="s">
        <v>24</v>
      </c>
      <c r="E53" s="287" t="s">
        <v>1540</v>
      </c>
      <c r="F53" s="287">
        <v>200</v>
      </c>
      <c r="G53" s="243" t="s">
        <v>1433</v>
      </c>
    </row>
    <row r="54" spans="1:7" s="278" customFormat="1" ht="81" customHeight="1" x14ac:dyDescent="0.2">
      <c r="A54" s="274" t="s">
        <v>42</v>
      </c>
      <c r="B54" s="292" t="s">
        <v>22</v>
      </c>
      <c r="C54" s="290" t="s">
        <v>30</v>
      </c>
      <c r="D54" s="286" t="s">
        <v>1542</v>
      </c>
      <c r="E54" s="287" t="s">
        <v>247</v>
      </c>
      <c r="F54" s="287">
        <v>80</v>
      </c>
      <c r="G54" s="277" t="s">
        <v>1433</v>
      </c>
    </row>
    <row r="55" spans="1:7" s="278" customFormat="1" ht="79.5" customHeight="1" x14ac:dyDescent="0.2">
      <c r="A55" s="274" t="s">
        <v>43</v>
      </c>
      <c r="B55" s="284" t="s">
        <v>1546</v>
      </c>
      <c r="C55" s="290" t="s">
        <v>30</v>
      </c>
      <c r="D55" s="287" t="s">
        <v>24</v>
      </c>
      <c r="E55" s="287" t="s">
        <v>1538</v>
      </c>
      <c r="F55" s="287">
        <v>120</v>
      </c>
      <c r="G55" s="277" t="s">
        <v>1433</v>
      </c>
    </row>
    <row r="56" spans="1:7" s="278" customFormat="1" ht="90.75" customHeight="1" x14ac:dyDescent="0.2">
      <c r="A56" s="274" t="s">
        <v>44</v>
      </c>
      <c r="B56" s="292" t="s">
        <v>1547</v>
      </c>
      <c r="C56" s="290" t="s">
        <v>497</v>
      </c>
      <c r="D56" s="286" t="s">
        <v>1542</v>
      </c>
      <c r="E56" s="287" t="s">
        <v>1548</v>
      </c>
      <c r="F56" s="287">
        <v>50</v>
      </c>
      <c r="G56" s="277" t="s">
        <v>1433</v>
      </c>
    </row>
    <row r="57" spans="1:7" s="278" customFormat="1" ht="78" customHeight="1" x14ac:dyDescent="0.2">
      <c r="A57" s="274" t="s">
        <v>45</v>
      </c>
      <c r="B57" s="284" t="s">
        <v>1549</v>
      </c>
      <c r="C57" s="290" t="s">
        <v>497</v>
      </c>
      <c r="D57" s="287" t="s">
        <v>24</v>
      </c>
      <c r="E57" s="287" t="s">
        <v>1536</v>
      </c>
      <c r="F57" s="287">
        <v>120</v>
      </c>
      <c r="G57" s="277" t="s">
        <v>1433</v>
      </c>
    </row>
    <row r="58" spans="1:7" s="278" customFormat="1" ht="75.75" customHeight="1" x14ac:dyDescent="0.2">
      <c r="A58" s="274" t="s">
        <v>46</v>
      </c>
      <c r="B58" s="284" t="s">
        <v>1550</v>
      </c>
      <c r="C58" s="290" t="s">
        <v>497</v>
      </c>
      <c r="D58" s="287" t="s">
        <v>24</v>
      </c>
      <c r="E58" s="287" t="s">
        <v>1567</v>
      </c>
      <c r="F58" s="287">
        <v>120</v>
      </c>
      <c r="G58" s="277" t="s">
        <v>1433</v>
      </c>
    </row>
    <row r="59" spans="1:7" s="278" customFormat="1" ht="81" customHeight="1" x14ac:dyDescent="0.2">
      <c r="A59" s="274" t="s">
        <v>1519</v>
      </c>
      <c r="B59" s="284" t="s">
        <v>1551</v>
      </c>
      <c r="C59" s="290" t="s">
        <v>497</v>
      </c>
      <c r="D59" s="287" t="s">
        <v>24</v>
      </c>
      <c r="E59" s="284" t="s">
        <v>1536</v>
      </c>
      <c r="F59" s="287">
        <v>200</v>
      </c>
      <c r="G59" s="277" t="s">
        <v>1433</v>
      </c>
    </row>
    <row r="60" spans="1:7" s="278" customFormat="1" ht="79.5" customHeight="1" x14ac:dyDescent="0.2">
      <c r="A60" s="274" t="s">
        <v>1520</v>
      </c>
      <c r="B60" s="284" t="s">
        <v>1552</v>
      </c>
      <c r="C60" s="290" t="s">
        <v>498</v>
      </c>
      <c r="D60" s="287" t="s">
        <v>165</v>
      </c>
      <c r="E60" s="284" t="s">
        <v>1553</v>
      </c>
      <c r="F60" s="287">
        <v>80</v>
      </c>
      <c r="G60" s="277" t="s">
        <v>1433</v>
      </c>
    </row>
    <row r="61" spans="1:7" s="278" customFormat="1" ht="90.75" customHeight="1" x14ac:dyDescent="0.2">
      <c r="A61" s="274" t="s">
        <v>1521</v>
      </c>
      <c r="B61" s="283" t="s">
        <v>1554</v>
      </c>
      <c r="C61" s="290" t="s">
        <v>51</v>
      </c>
      <c r="D61" s="286" t="s">
        <v>1542</v>
      </c>
      <c r="E61" s="287" t="s">
        <v>1543</v>
      </c>
      <c r="F61" s="287">
        <v>160</v>
      </c>
      <c r="G61" s="277" t="s">
        <v>1433</v>
      </c>
    </row>
    <row r="62" spans="1:7" s="278" customFormat="1" ht="78" customHeight="1" x14ac:dyDescent="0.2">
      <c r="A62" s="274" t="s">
        <v>1522</v>
      </c>
      <c r="B62" s="284" t="s">
        <v>1555</v>
      </c>
      <c r="C62" s="290" t="s">
        <v>51</v>
      </c>
      <c r="D62" s="286" t="s">
        <v>1542</v>
      </c>
      <c r="E62" s="287" t="s">
        <v>676</v>
      </c>
      <c r="F62" s="287">
        <v>80</v>
      </c>
      <c r="G62" s="277" t="s">
        <v>1433</v>
      </c>
    </row>
    <row r="63" spans="1:7" s="278" customFormat="1" ht="75.75" customHeight="1" x14ac:dyDescent="0.2">
      <c r="A63" s="274" t="s">
        <v>1523</v>
      </c>
      <c r="B63" s="284" t="s">
        <v>1556</v>
      </c>
      <c r="C63" s="290" t="s">
        <v>878</v>
      </c>
      <c r="D63" s="287" t="s">
        <v>24</v>
      </c>
      <c r="E63" s="287" t="s">
        <v>1536</v>
      </c>
      <c r="F63" s="287">
        <v>120</v>
      </c>
      <c r="G63" s="277" t="s">
        <v>1433</v>
      </c>
    </row>
    <row r="64" spans="1:7" s="278" customFormat="1" ht="90.75" customHeight="1" x14ac:dyDescent="0.2">
      <c r="A64" s="274" t="s">
        <v>1524</v>
      </c>
      <c r="B64" s="284" t="s">
        <v>1557</v>
      </c>
      <c r="C64" s="290" t="s">
        <v>52</v>
      </c>
      <c r="D64" s="287" t="s">
        <v>24</v>
      </c>
      <c r="E64" s="287" t="s">
        <v>1540</v>
      </c>
      <c r="F64" s="287">
        <v>120</v>
      </c>
      <c r="G64" s="277" t="s">
        <v>1433</v>
      </c>
    </row>
    <row r="65" spans="1:7" s="278" customFormat="1" ht="78" customHeight="1" x14ac:dyDescent="0.2">
      <c r="A65" s="274" t="s">
        <v>1525</v>
      </c>
      <c r="B65" s="292" t="s">
        <v>1558</v>
      </c>
      <c r="C65" s="290" t="s">
        <v>361</v>
      </c>
      <c r="D65" s="286" t="s">
        <v>1542</v>
      </c>
      <c r="E65" s="287" t="s">
        <v>247</v>
      </c>
      <c r="F65" s="287">
        <v>80</v>
      </c>
      <c r="G65" s="277" t="s">
        <v>1433</v>
      </c>
    </row>
    <row r="66" spans="1:7" s="278" customFormat="1" ht="75.75" customHeight="1" x14ac:dyDescent="0.2">
      <c r="A66" s="274" t="s">
        <v>1526</v>
      </c>
      <c r="B66" s="284" t="s">
        <v>1559</v>
      </c>
      <c r="C66" s="291" t="s">
        <v>361</v>
      </c>
      <c r="D66" s="287" t="s">
        <v>24</v>
      </c>
      <c r="E66" s="284" t="s">
        <v>1560</v>
      </c>
      <c r="F66" s="287">
        <v>150</v>
      </c>
      <c r="G66" s="277" t="s">
        <v>1433</v>
      </c>
    </row>
    <row r="67" spans="1:7" s="44" customFormat="1" ht="81" customHeight="1" x14ac:dyDescent="0.2">
      <c r="A67" s="274" t="s">
        <v>1527</v>
      </c>
      <c r="B67" s="284" t="s">
        <v>1561</v>
      </c>
      <c r="C67" s="291" t="s">
        <v>387</v>
      </c>
      <c r="D67" s="287" t="s">
        <v>24</v>
      </c>
      <c r="E67" s="284" t="s">
        <v>1536</v>
      </c>
      <c r="F67" s="287">
        <v>120</v>
      </c>
      <c r="G67" s="243" t="s">
        <v>1433</v>
      </c>
    </row>
    <row r="68" spans="1:7" s="44" customFormat="1" ht="79.5" customHeight="1" x14ac:dyDescent="0.2">
      <c r="A68" s="274" t="s">
        <v>1528</v>
      </c>
      <c r="B68" s="292" t="s">
        <v>1562</v>
      </c>
      <c r="C68" s="291" t="s">
        <v>387</v>
      </c>
      <c r="D68" s="286" t="s">
        <v>1542</v>
      </c>
      <c r="E68" s="284" t="s">
        <v>1565</v>
      </c>
      <c r="F68" s="287">
        <v>60</v>
      </c>
      <c r="G68" s="243" t="s">
        <v>1433</v>
      </c>
    </row>
    <row r="69" spans="1:7" s="44" customFormat="1" ht="90.75" customHeight="1" x14ac:dyDescent="0.2">
      <c r="A69" s="274" t="s">
        <v>1529</v>
      </c>
      <c r="B69" s="284" t="s">
        <v>1563</v>
      </c>
      <c r="C69" s="291" t="s">
        <v>53</v>
      </c>
      <c r="D69" s="287" t="s">
        <v>24</v>
      </c>
      <c r="E69" s="287" t="s">
        <v>1538</v>
      </c>
      <c r="F69" s="287">
        <v>120</v>
      </c>
      <c r="G69" s="243" t="s">
        <v>1433</v>
      </c>
    </row>
    <row r="70" spans="1:7" s="44" customFormat="1" ht="78" customHeight="1" x14ac:dyDescent="0.2">
      <c r="A70" s="274" t="s">
        <v>1530</v>
      </c>
      <c r="B70" s="292" t="s">
        <v>768</v>
      </c>
      <c r="C70" s="291" t="s">
        <v>53</v>
      </c>
      <c r="D70" s="286" t="s">
        <v>1542</v>
      </c>
      <c r="E70" s="284" t="s">
        <v>1566</v>
      </c>
      <c r="F70" s="287">
        <v>80</v>
      </c>
      <c r="G70" s="243" t="s">
        <v>1433</v>
      </c>
    </row>
    <row r="71" spans="1:7" s="44" customFormat="1" ht="75.75" customHeight="1" x14ac:dyDescent="0.2">
      <c r="A71" s="274" t="s">
        <v>1531</v>
      </c>
      <c r="B71" s="284" t="s">
        <v>1564</v>
      </c>
      <c r="C71" s="290" t="s">
        <v>53</v>
      </c>
      <c r="D71" s="287" t="s">
        <v>24</v>
      </c>
      <c r="E71" s="287" t="s">
        <v>1540</v>
      </c>
      <c r="F71" s="287">
        <v>80</v>
      </c>
      <c r="G71" s="243" t="s">
        <v>1433</v>
      </c>
    </row>
    <row r="72" spans="1:7" x14ac:dyDescent="0.2">
      <c r="A72" s="39"/>
      <c r="B72" s="40" t="s">
        <v>6</v>
      </c>
      <c r="C72" s="41"/>
      <c r="D72" s="42"/>
      <c r="E72" s="42"/>
      <c r="F72" s="43">
        <f>SUM(F46:F71)</f>
        <v>2960</v>
      </c>
      <c r="G72" s="42"/>
    </row>
    <row r="73" spans="1:7" x14ac:dyDescent="0.2">
      <c r="A73" s="390" t="s">
        <v>23</v>
      </c>
      <c r="B73" s="390"/>
      <c r="C73" s="390"/>
      <c r="D73" s="390"/>
      <c r="E73" s="390"/>
      <c r="F73" s="390"/>
      <c r="G73" s="390"/>
    </row>
    <row r="74" spans="1:7" s="44" customFormat="1" ht="51" x14ac:dyDescent="0.2">
      <c r="A74" s="184" t="s">
        <v>54</v>
      </c>
      <c r="B74" s="78" t="s">
        <v>1050</v>
      </c>
      <c r="C74" s="189" t="s">
        <v>49</v>
      </c>
      <c r="D74" s="188" t="s">
        <v>24</v>
      </c>
      <c r="E74" s="78" t="s">
        <v>1215</v>
      </c>
      <c r="F74" s="188">
        <v>60</v>
      </c>
      <c r="G74" s="186" t="s">
        <v>1216</v>
      </c>
    </row>
    <row r="75" spans="1:7" s="161" customFormat="1" ht="57" customHeight="1" x14ac:dyDescent="0.2">
      <c r="A75" s="184" t="s">
        <v>55</v>
      </c>
      <c r="B75" s="172" t="s">
        <v>1049</v>
      </c>
      <c r="C75" s="189" t="s">
        <v>49</v>
      </c>
      <c r="D75" s="188" t="s">
        <v>24</v>
      </c>
      <c r="E75" s="78" t="s">
        <v>1217</v>
      </c>
      <c r="F75" s="188">
        <v>80</v>
      </c>
      <c r="G75" s="186" t="s">
        <v>1216</v>
      </c>
    </row>
    <row r="76" spans="1:7" s="44" customFormat="1" ht="45" customHeight="1" x14ac:dyDescent="0.2">
      <c r="A76" s="184" t="s">
        <v>663</v>
      </c>
      <c r="B76" s="172" t="s">
        <v>1052</v>
      </c>
      <c r="C76" s="189" t="s">
        <v>50</v>
      </c>
      <c r="D76" s="188" t="s">
        <v>24</v>
      </c>
      <c r="E76" s="188" t="s">
        <v>1218</v>
      </c>
      <c r="F76" s="188">
        <v>60</v>
      </c>
      <c r="G76" s="186" t="s">
        <v>1216</v>
      </c>
    </row>
    <row r="77" spans="1:7" s="44" customFormat="1" ht="45" customHeight="1" x14ac:dyDescent="0.2">
      <c r="A77" s="184" t="s">
        <v>56</v>
      </c>
      <c r="B77" s="172" t="s">
        <v>1053</v>
      </c>
      <c r="C77" s="189" t="s">
        <v>501</v>
      </c>
      <c r="D77" s="188" t="s">
        <v>24</v>
      </c>
      <c r="E77" s="188" t="s">
        <v>1218</v>
      </c>
      <c r="F77" s="188">
        <v>80</v>
      </c>
      <c r="G77" s="186" t="s">
        <v>1216</v>
      </c>
    </row>
    <row r="78" spans="1:7" s="44" customFormat="1" ht="30" x14ac:dyDescent="0.2">
      <c r="A78" s="184" t="s">
        <v>57</v>
      </c>
      <c r="B78" s="172" t="s">
        <v>1219</v>
      </c>
      <c r="C78" s="189" t="s">
        <v>501</v>
      </c>
      <c r="D78" s="188" t="s">
        <v>25</v>
      </c>
      <c r="E78" s="188" t="s">
        <v>32</v>
      </c>
      <c r="F78" s="188">
        <v>80</v>
      </c>
      <c r="G78" s="186" t="s">
        <v>1220</v>
      </c>
    </row>
    <row r="79" spans="1:7" s="44" customFormat="1" ht="51" x14ac:dyDescent="0.2">
      <c r="A79" s="184" t="s">
        <v>58</v>
      </c>
      <c r="B79" s="172" t="s">
        <v>1051</v>
      </c>
      <c r="C79" s="189" t="s">
        <v>117</v>
      </c>
      <c r="D79" s="188" t="s">
        <v>24</v>
      </c>
      <c r="E79" s="188" t="s">
        <v>1054</v>
      </c>
      <c r="F79" s="188">
        <v>60</v>
      </c>
      <c r="G79" s="186" t="s">
        <v>1216</v>
      </c>
    </row>
    <row r="80" spans="1:7" s="44" customFormat="1" ht="45" customHeight="1" x14ac:dyDescent="0.2">
      <c r="A80" s="184" t="s">
        <v>408</v>
      </c>
      <c r="B80" s="172" t="s">
        <v>1055</v>
      </c>
      <c r="C80" s="189" t="s">
        <v>117</v>
      </c>
      <c r="D80" s="188" t="s">
        <v>24</v>
      </c>
      <c r="E80" s="188" t="s">
        <v>1221</v>
      </c>
      <c r="F80" s="188">
        <v>50</v>
      </c>
      <c r="G80" s="186" t="s">
        <v>1216</v>
      </c>
    </row>
    <row r="81" spans="1:7" s="44" customFormat="1" ht="48.75" customHeight="1" x14ac:dyDescent="0.2">
      <c r="A81" s="184" t="s">
        <v>664</v>
      </c>
      <c r="B81" s="172" t="s">
        <v>1222</v>
      </c>
      <c r="C81" s="189" t="s">
        <v>30</v>
      </c>
      <c r="D81" s="188" t="s">
        <v>24</v>
      </c>
      <c r="E81" s="188" t="s">
        <v>1223</v>
      </c>
      <c r="F81" s="188">
        <v>70</v>
      </c>
      <c r="G81" s="186" t="s">
        <v>1216</v>
      </c>
    </row>
    <row r="82" spans="1:7" s="44" customFormat="1" ht="51" x14ac:dyDescent="0.2">
      <c r="A82" s="184" t="s">
        <v>797</v>
      </c>
      <c r="B82" s="172" t="s">
        <v>1224</v>
      </c>
      <c r="C82" s="189" t="s">
        <v>30</v>
      </c>
      <c r="D82" s="188" t="s">
        <v>24</v>
      </c>
      <c r="E82" s="188" t="s">
        <v>1225</v>
      </c>
      <c r="F82" s="188">
        <v>70</v>
      </c>
      <c r="G82" s="186" t="s">
        <v>1216</v>
      </c>
    </row>
    <row r="83" spans="1:7" s="44" customFormat="1" ht="49.5" customHeight="1" x14ac:dyDescent="0.2">
      <c r="A83" s="184" t="s">
        <v>1113</v>
      </c>
      <c r="B83" s="172" t="s">
        <v>1226</v>
      </c>
      <c r="C83" s="189" t="s">
        <v>497</v>
      </c>
      <c r="D83" s="188" t="s">
        <v>24</v>
      </c>
      <c r="E83" s="188" t="s">
        <v>1056</v>
      </c>
      <c r="F83" s="188">
        <v>50</v>
      </c>
      <c r="G83" s="190" t="s">
        <v>1216</v>
      </c>
    </row>
    <row r="84" spans="1:7" s="63" customFormat="1" ht="51" x14ac:dyDescent="0.2">
      <c r="A84" s="184" t="s">
        <v>1114</v>
      </c>
      <c r="B84" s="172" t="s">
        <v>1057</v>
      </c>
      <c r="C84" s="189" t="s">
        <v>497</v>
      </c>
      <c r="D84" s="188" t="s">
        <v>24</v>
      </c>
      <c r="E84" s="188" t="s">
        <v>32</v>
      </c>
      <c r="F84" s="188">
        <v>40</v>
      </c>
      <c r="G84" s="190" t="s">
        <v>1216</v>
      </c>
    </row>
    <row r="85" spans="1:7" s="44" customFormat="1" ht="51" x14ac:dyDescent="0.2">
      <c r="A85" s="184" t="s">
        <v>1115</v>
      </c>
      <c r="B85" s="172" t="s">
        <v>1058</v>
      </c>
      <c r="C85" s="189" t="s">
        <v>51</v>
      </c>
      <c r="D85" s="188" t="s">
        <v>24</v>
      </c>
      <c r="E85" s="188" t="s">
        <v>32</v>
      </c>
      <c r="F85" s="188">
        <v>60</v>
      </c>
      <c r="G85" s="190" t="s">
        <v>1216</v>
      </c>
    </row>
    <row r="86" spans="1:7" s="63" customFormat="1" ht="30" x14ac:dyDescent="0.2">
      <c r="A86" s="184" t="s">
        <v>1116</v>
      </c>
      <c r="B86" s="172" t="s">
        <v>1227</v>
      </c>
      <c r="C86" s="189" t="s">
        <v>51</v>
      </c>
      <c r="D86" s="188" t="s">
        <v>65</v>
      </c>
      <c r="E86" s="188" t="s">
        <v>32</v>
      </c>
      <c r="F86" s="188">
        <v>50</v>
      </c>
      <c r="G86" s="190" t="s">
        <v>1228</v>
      </c>
    </row>
    <row r="87" spans="1:7" s="63" customFormat="1" ht="51" x14ac:dyDescent="0.2">
      <c r="A87" s="184" t="s">
        <v>1117</v>
      </c>
      <c r="B87" s="172" t="s">
        <v>1229</v>
      </c>
      <c r="C87" s="189" t="s">
        <v>52</v>
      </c>
      <c r="D87" s="188" t="s">
        <v>24</v>
      </c>
      <c r="E87" s="188" t="s">
        <v>1230</v>
      </c>
      <c r="F87" s="188">
        <v>70</v>
      </c>
      <c r="G87" s="190" t="s">
        <v>1216</v>
      </c>
    </row>
    <row r="88" spans="1:7" s="63" customFormat="1" ht="39.75" customHeight="1" x14ac:dyDescent="0.2">
      <c r="A88" s="184" t="s">
        <v>1118</v>
      </c>
      <c r="B88" s="78" t="s">
        <v>1231</v>
      </c>
      <c r="C88" s="189" t="s">
        <v>52</v>
      </c>
      <c r="D88" s="188" t="s">
        <v>24</v>
      </c>
      <c r="E88" s="188" t="s">
        <v>1232</v>
      </c>
      <c r="F88" s="188">
        <v>70</v>
      </c>
      <c r="G88" s="190" t="s">
        <v>1216</v>
      </c>
    </row>
    <row r="89" spans="1:7" s="63" customFormat="1" ht="51" x14ac:dyDescent="0.2">
      <c r="A89" s="184" t="s">
        <v>1119</v>
      </c>
      <c r="B89" s="172" t="s">
        <v>1233</v>
      </c>
      <c r="C89" s="189" t="s">
        <v>361</v>
      </c>
      <c r="D89" s="188" t="s">
        <v>24</v>
      </c>
      <c r="E89" s="188" t="s">
        <v>1234</v>
      </c>
      <c r="F89" s="188">
        <v>70</v>
      </c>
      <c r="G89" s="190" t="s">
        <v>1216</v>
      </c>
    </row>
    <row r="90" spans="1:7" s="63" customFormat="1" ht="51" x14ac:dyDescent="0.2">
      <c r="A90" s="184" t="s">
        <v>1209</v>
      </c>
      <c r="B90" s="172" t="s">
        <v>1235</v>
      </c>
      <c r="C90" s="189" t="s">
        <v>361</v>
      </c>
      <c r="D90" s="188" t="s">
        <v>24</v>
      </c>
      <c r="E90" s="188" t="s">
        <v>1236</v>
      </c>
      <c r="F90" s="188">
        <v>70</v>
      </c>
      <c r="G90" s="190" t="s">
        <v>1216</v>
      </c>
    </row>
    <row r="91" spans="1:7" s="63" customFormat="1" ht="51" x14ac:dyDescent="0.2">
      <c r="A91" s="184" t="s">
        <v>1210</v>
      </c>
      <c r="B91" s="172" t="s">
        <v>1059</v>
      </c>
      <c r="C91" s="189" t="s">
        <v>52</v>
      </c>
      <c r="D91" s="188" t="s">
        <v>24</v>
      </c>
      <c r="E91" s="188" t="s">
        <v>1060</v>
      </c>
      <c r="F91" s="188">
        <v>40</v>
      </c>
      <c r="G91" s="190" t="s">
        <v>1216</v>
      </c>
    </row>
    <row r="92" spans="1:7" ht="51" x14ac:dyDescent="0.2">
      <c r="A92" s="184" t="s">
        <v>1211</v>
      </c>
      <c r="B92" s="172" t="s">
        <v>1061</v>
      </c>
      <c r="C92" s="189" t="s">
        <v>52</v>
      </c>
      <c r="D92" s="188" t="s">
        <v>24</v>
      </c>
      <c r="E92" s="188" t="s">
        <v>1060</v>
      </c>
      <c r="F92" s="188">
        <v>40</v>
      </c>
      <c r="G92" s="190" t="s">
        <v>1216</v>
      </c>
    </row>
    <row r="93" spans="1:7" ht="39.75" customHeight="1" x14ac:dyDescent="0.2">
      <c r="A93" s="184" t="s">
        <v>1212</v>
      </c>
      <c r="B93" s="172" t="s">
        <v>1062</v>
      </c>
      <c r="C93" s="189" t="s">
        <v>53</v>
      </c>
      <c r="D93" s="188" t="s">
        <v>24</v>
      </c>
      <c r="E93" s="188" t="s">
        <v>32</v>
      </c>
      <c r="F93" s="188">
        <v>60</v>
      </c>
      <c r="G93" s="190" t="s">
        <v>1216</v>
      </c>
    </row>
    <row r="94" spans="1:7" ht="51" x14ac:dyDescent="0.2">
      <c r="A94" s="184" t="s">
        <v>1213</v>
      </c>
      <c r="B94" s="172" t="s">
        <v>1356</v>
      </c>
      <c r="C94" s="189" t="s">
        <v>1063</v>
      </c>
      <c r="D94" s="188" t="s">
        <v>24</v>
      </c>
      <c r="E94" s="188" t="s">
        <v>1064</v>
      </c>
      <c r="F94" s="188">
        <v>250</v>
      </c>
      <c r="G94" s="190" t="s">
        <v>1216</v>
      </c>
    </row>
    <row r="95" spans="1:7" s="63" customFormat="1" ht="51" x14ac:dyDescent="0.2">
      <c r="A95" s="184" t="s">
        <v>1214</v>
      </c>
      <c r="B95" s="173" t="s">
        <v>1357</v>
      </c>
      <c r="C95" s="185" t="s">
        <v>1065</v>
      </c>
      <c r="D95" s="188" t="s">
        <v>24</v>
      </c>
      <c r="E95" s="187" t="s">
        <v>32</v>
      </c>
      <c r="F95" s="187">
        <v>120</v>
      </c>
      <c r="G95" s="186" t="s">
        <v>1216</v>
      </c>
    </row>
    <row r="96" spans="1:7" x14ac:dyDescent="0.2">
      <c r="A96" s="39"/>
      <c r="B96" s="40" t="s">
        <v>6</v>
      </c>
      <c r="C96" s="41"/>
      <c r="D96" s="42"/>
      <c r="E96" s="42"/>
      <c r="F96" s="43">
        <f>SUM(F74:F94)</f>
        <v>1480</v>
      </c>
      <c r="G96" s="42"/>
    </row>
    <row r="97" spans="1:7" x14ac:dyDescent="0.2">
      <c r="A97" s="387" t="s">
        <v>47</v>
      </c>
      <c r="B97" s="387"/>
      <c r="C97" s="387"/>
      <c r="D97" s="387"/>
      <c r="E97" s="387"/>
      <c r="F97" s="387"/>
      <c r="G97" s="387"/>
    </row>
    <row r="98" spans="1:7" s="70" customFormat="1" ht="51" x14ac:dyDescent="0.2">
      <c r="A98" s="182" t="s">
        <v>60</v>
      </c>
      <c r="B98" s="78" t="s">
        <v>776</v>
      </c>
      <c r="C98" s="79" t="s">
        <v>48</v>
      </c>
      <c r="D98" s="79" t="s">
        <v>778</v>
      </c>
      <c r="E98" s="28" t="s">
        <v>1246</v>
      </c>
      <c r="F98" s="80">
        <v>30</v>
      </c>
      <c r="G98" s="20" t="s">
        <v>505</v>
      </c>
    </row>
    <row r="99" spans="1:7" s="70" customFormat="1" ht="63" customHeight="1" x14ac:dyDescent="0.2">
      <c r="A99" s="182" t="s">
        <v>1120</v>
      </c>
      <c r="B99" s="78" t="s">
        <v>658</v>
      </c>
      <c r="C99" s="79" t="s">
        <v>48</v>
      </c>
      <c r="D99" s="79" t="s">
        <v>778</v>
      </c>
      <c r="E99" s="28" t="s">
        <v>1245</v>
      </c>
      <c r="F99" s="80">
        <v>120</v>
      </c>
      <c r="G99" s="20" t="s">
        <v>505</v>
      </c>
    </row>
    <row r="100" spans="1:7" s="70" customFormat="1" ht="51" x14ac:dyDescent="0.2">
      <c r="A100" s="182" t="s">
        <v>1121</v>
      </c>
      <c r="B100" s="78" t="s">
        <v>506</v>
      </c>
      <c r="C100" s="79" t="s">
        <v>50</v>
      </c>
      <c r="D100" s="79" t="s">
        <v>778</v>
      </c>
      <c r="E100" s="28" t="s">
        <v>1247</v>
      </c>
      <c r="F100" s="80">
        <v>150</v>
      </c>
      <c r="G100" s="20" t="s">
        <v>505</v>
      </c>
    </row>
    <row r="101" spans="1:7" s="70" customFormat="1" ht="51" x14ac:dyDescent="0.2">
      <c r="A101" s="182" t="s">
        <v>1122</v>
      </c>
      <c r="B101" s="78" t="s">
        <v>507</v>
      </c>
      <c r="C101" s="79" t="s">
        <v>50</v>
      </c>
      <c r="D101" s="79" t="s">
        <v>778</v>
      </c>
      <c r="E101" s="20" t="s">
        <v>1248</v>
      </c>
      <c r="F101" s="80">
        <v>150</v>
      </c>
      <c r="G101" s="20" t="s">
        <v>505</v>
      </c>
    </row>
    <row r="102" spans="1:7" ht="51" x14ac:dyDescent="0.2">
      <c r="A102" s="182" t="s">
        <v>1123</v>
      </c>
      <c r="B102" s="78" t="s">
        <v>727</v>
      </c>
      <c r="C102" s="79" t="s">
        <v>30</v>
      </c>
      <c r="D102" s="79" t="s">
        <v>778</v>
      </c>
      <c r="E102" s="20" t="s">
        <v>508</v>
      </c>
      <c r="F102" s="80">
        <v>130</v>
      </c>
      <c r="G102" s="20" t="s">
        <v>505</v>
      </c>
    </row>
    <row r="103" spans="1:7" s="63" customFormat="1" ht="51" x14ac:dyDescent="0.2">
      <c r="A103" s="182" t="s">
        <v>1124</v>
      </c>
      <c r="B103" s="78" t="s">
        <v>659</v>
      </c>
      <c r="C103" s="79" t="s">
        <v>51</v>
      </c>
      <c r="D103" s="79" t="s">
        <v>778</v>
      </c>
      <c r="E103" s="28" t="s">
        <v>1246</v>
      </c>
      <c r="F103" s="80">
        <v>30</v>
      </c>
      <c r="G103" s="20" t="s">
        <v>505</v>
      </c>
    </row>
    <row r="104" spans="1:7" s="63" customFormat="1" ht="51" x14ac:dyDescent="0.2">
      <c r="A104" s="182" t="s">
        <v>1125</v>
      </c>
      <c r="B104" s="78" t="s">
        <v>660</v>
      </c>
      <c r="C104" s="79" t="s">
        <v>51</v>
      </c>
      <c r="D104" s="79" t="s">
        <v>778</v>
      </c>
      <c r="E104" s="28" t="s">
        <v>1245</v>
      </c>
      <c r="F104" s="80">
        <v>120</v>
      </c>
      <c r="G104" s="20" t="s">
        <v>505</v>
      </c>
    </row>
    <row r="105" spans="1:7" s="63" customFormat="1" ht="51" x14ac:dyDescent="0.2">
      <c r="A105" s="182" t="s">
        <v>1126</v>
      </c>
      <c r="B105" s="78" t="s">
        <v>661</v>
      </c>
      <c r="C105" s="79" t="s">
        <v>52</v>
      </c>
      <c r="D105" s="79" t="s">
        <v>778</v>
      </c>
      <c r="E105" s="28" t="s">
        <v>1246</v>
      </c>
      <c r="F105" s="80">
        <v>30</v>
      </c>
      <c r="G105" s="20" t="s">
        <v>505</v>
      </c>
    </row>
    <row r="106" spans="1:7" s="63" customFormat="1" ht="51" x14ac:dyDescent="0.2">
      <c r="A106" s="182" t="s">
        <v>1127</v>
      </c>
      <c r="B106" s="78" t="s">
        <v>662</v>
      </c>
      <c r="C106" s="79" t="s">
        <v>52</v>
      </c>
      <c r="D106" s="79" t="s">
        <v>778</v>
      </c>
      <c r="E106" s="28" t="s">
        <v>1245</v>
      </c>
      <c r="F106" s="80">
        <v>120</v>
      </c>
      <c r="G106" s="20" t="s">
        <v>505</v>
      </c>
    </row>
    <row r="107" spans="1:7" ht="95.25" customHeight="1" x14ac:dyDescent="0.2">
      <c r="A107" s="182" t="s">
        <v>1128</v>
      </c>
      <c r="B107" s="78" t="s">
        <v>796</v>
      </c>
      <c r="C107" s="79" t="s">
        <v>53</v>
      </c>
      <c r="D107" s="79" t="s">
        <v>778</v>
      </c>
      <c r="E107" s="28" t="s">
        <v>777</v>
      </c>
      <c r="F107" s="80">
        <v>120</v>
      </c>
      <c r="G107" s="20" t="s">
        <v>505</v>
      </c>
    </row>
    <row r="108" spans="1:7" x14ac:dyDescent="0.2">
      <c r="A108" s="39"/>
      <c r="B108" s="40" t="s">
        <v>6</v>
      </c>
      <c r="C108" s="41"/>
      <c r="D108" s="42"/>
      <c r="E108" s="42"/>
      <c r="F108" s="43">
        <f>SUM(F99:F107)</f>
        <v>970</v>
      </c>
      <c r="G108" s="42"/>
    </row>
    <row r="109" spans="1:7" x14ac:dyDescent="0.2">
      <c r="A109" s="387" t="s">
        <v>59</v>
      </c>
      <c r="B109" s="387"/>
      <c r="C109" s="387"/>
      <c r="D109" s="387"/>
      <c r="E109" s="387"/>
      <c r="F109" s="387"/>
      <c r="G109" s="387"/>
    </row>
    <row r="110" spans="1:7" s="109" customFormat="1" ht="38.25" x14ac:dyDescent="0.25">
      <c r="A110" s="182" t="s">
        <v>63</v>
      </c>
      <c r="B110" s="107" t="s">
        <v>61</v>
      </c>
      <c r="C110" s="108" t="s">
        <v>50</v>
      </c>
      <c r="D110" s="58" t="s">
        <v>24</v>
      </c>
      <c r="E110" s="106" t="s">
        <v>220</v>
      </c>
      <c r="F110" s="106">
        <v>90</v>
      </c>
      <c r="G110" s="86" t="s">
        <v>433</v>
      </c>
    </row>
    <row r="111" spans="1:7" x14ac:dyDescent="0.2">
      <c r="A111" s="39"/>
      <c r="B111" s="40" t="s">
        <v>6</v>
      </c>
      <c r="C111" s="41"/>
      <c r="D111" s="42"/>
      <c r="E111" s="42"/>
      <c r="F111" s="43">
        <f>SUM(F110:F110)</f>
        <v>90</v>
      </c>
      <c r="G111" s="42"/>
    </row>
    <row r="112" spans="1:7" x14ac:dyDescent="0.2">
      <c r="A112" s="387" t="s">
        <v>62</v>
      </c>
      <c r="B112" s="387"/>
      <c r="C112" s="387"/>
      <c r="D112" s="387"/>
      <c r="E112" s="387"/>
      <c r="F112" s="387"/>
      <c r="G112" s="387"/>
    </row>
    <row r="113" spans="1:7" s="44" customFormat="1" ht="38.25" x14ac:dyDescent="0.2">
      <c r="A113" s="182" t="s">
        <v>67</v>
      </c>
      <c r="B113" s="187" t="s">
        <v>1249</v>
      </c>
      <c r="C113" s="185" t="s">
        <v>48</v>
      </c>
      <c r="D113" s="187" t="s">
        <v>779</v>
      </c>
      <c r="E113" s="187" t="s">
        <v>553</v>
      </c>
      <c r="F113" s="187">
        <v>120</v>
      </c>
      <c r="G113" s="131" t="s">
        <v>434</v>
      </c>
    </row>
    <row r="114" spans="1:7" s="161" customFormat="1" ht="38.25" x14ac:dyDescent="0.2">
      <c r="A114" s="182" t="s">
        <v>68</v>
      </c>
      <c r="B114" s="187" t="s">
        <v>1250</v>
      </c>
      <c r="C114" s="185" t="s">
        <v>49</v>
      </c>
      <c r="D114" s="187" t="s">
        <v>779</v>
      </c>
      <c r="E114" s="187" t="s">
        <v>780</v>
      </c>
      <c r="F114" s="187">
        <v>120</v>
      </c>
      <c r="G114" s="131" t="s">
        <v>434</v>
      </c>
    </row>
    <row r="115" spans="1:7" s="161" customFormat="1" ht="48.75" customHeight="1" x14ac:dyDescent="0.2">
      <c r="A115" s="182" t="s">
        <v>69</v>
      </c>
      <c r="B115" s="187" t="s">
        <v>1252</v>
      </c>
      <c r="C115" s="185" t="s">
        <v>49</v>
      </c>
      <c r="D115" s="187" t="s">
        <v>1253</v>
      </c>
      <c r="E115" s="187" t="s">
        <v>1259</v>
      </c>
      <c r="F115" s="187">
        <v>120</v>
      </c>
      <c r="G115" s="186" t="s">
        <v>434</v>
      </c>
    </row>
    <row r="116" spans="1:7" s="161" customFormat="1" ht="38.25" x14ac:dyDescent="0.2">
      <c r="A116" s="182" t="s">
        <v>70</v>
      </c>
      <c r="B116" s="187" t="s">
        <v>1251</v>
      </c>
      <c r="C116" s="185" t="s">
        <v>50</v>
      </c>
      <c r="D116" s="187" t="s">
        <v>779</v>
      </c>
      <c r="E116" s="187" t="s">
        <v>64</v>
      </c>
      <c r="F116" s="187">
        <v>120</v>
      </c>
      <c r="G116" s="131" t="s">
        <v>434</v>
      </c>
    </row>
    <row r="117" spans="1:7" s="115" customFormat="1" ht="38.25" x14ac:dyDescent="0.2">
      <c r="A117" s="182" t="s">
        <v>71</v>
      </c>
      <c r="B117" s="187" t="s">
        <v>781</v>
      </c>
      <c r="C117" s="185" t="s">
        <v>50</v>
      </c>
      <c r="D117" s="187" t="s">
        <v>782</v>
      </c>
      <c r="E117" s="187" t="s">
        <v>783</v>
      </c>
      <c r="F117" s="187">
        <v>120</v>
      </c>
      <c r="G117" s="120" t="s">
        <v>434</v>
      </c>
    </row>
    <row r="118" spans="1:7" s="44" customFormat="1" ht="38.25" x14ac:dyDescent="0.2">
      <c r="A118" s="182" t="s">
        <v>72</v>
      </c>
      <c r="B118" s="187" t="s">
        <v>1254</v>
      </c>
      <c r="C118" s="185" t="s">
        <v>117</v>
      </c>
      <c r="D118" s="187" t="s">
        <v>784</v>
      </c>
      <c r="E118" s="187" t="s">
        <v>783</v>
      </c>
      <c r="F118" s="187">
        <v>120</v>
      </c>
      <c r="G118" s="86" t="s">
        <v>434</v>
      </c>
    </row>
    <row r="119" spans="1:7" s="44" customFormat="1" ht="38.25" x14ac:dyDescent="0.2">
      <c r="A119" s="182" t="s">
        <v>73</v>
      </c>
      <c r="B119" s="187" t="s">
        <v>785</v>
      </c>
      <c r="C119" s="185" t="s">
        <v>30</v>
      </c>
      <c r="D119" s="187" t="s">
        <v>786</v>
      </c>
      <c r="E119" s="187" t="s">
        <v>783</v>
      </c>
      <c r="F119" s="187">
        <v>120</v>
      </c>
      <c r="G119" s="86" t="s">
        <v>434</v>
      </c>
    </row>
    <row r="120" spans="1:7" s="44" customFormat="1" ht="38.25" x14ac:dyDescent="0.2">
      <c r="A120" s="182" t="s">
        <v>411</v>
      </c>
      <c r="B120" s="187" t="s">
        <v>1255</v>
      </c>
      <c r="C120" s="185" t="s">
        <v>30</v>
      </c>
      <c r="D120" s="187" t="s">
        <v>779</v>
      </c>
      <c r="E120" s="187" t="s">
        <v>787</v>
      </c>
      <c r="F120" s="187">
        <v>60</v>
      </c>
      <c r="G120" s="86" t="s">
        <v>434</v>
      </c>
    </row>
    <row r="121" spans="1:7" ht="38.25" x14ac:dyDescent="0.2">
      <c r="A121" s="182" t="s">
        <v>412</v>
      </c>
      <c r="B121" s="187" t="s">
        <v>788</v>
      </c>
      <c r="C121" s="185" t="s">
        <v>497</v>
      </c>
      <c r="D121" s="187" t="s">
        <v>789</v>
      </c>
      <c r="E121" s="187" t="s">
        <v>783</v>
      </c>
      <c r="F121" s="187">
        <v>120</v>
      </c>
      <c r="G121" s="59" t="s">
        <v>434</v>
      </c>
    </row>
    <row r="122" spans="1:7" ht="38.25" x14ac:dyDescent="0.2">
      <c r="A122" s="182" t="s">
        <v>413</v>
      </c>
      <c r="B122" s="187" t="s">
        <v>790</v>
      </c>
      <c r="C122" s="185" t="s">
        <v>51</v>
      </c>
      <c r="D122" s="187" t="s">
        <v>791</v>
      </c>
      <c r="E122" s="187" t="s">
        <v>783</v>
      </c>
      <c r="F122" s="187">
        <v>120</v>
      </c>
      <c r="G122" s="59" t="s">
        <v>434</v>
      </c>
    </row>
    <row r="123" spans="1:7" s="63" customFormat="1" ht="38.25" x14ac:dyDescent="0.2">
      <c r="A123" s="182" t="s">
        <v>414</v>
      </c>
      <c r="B123" s="187" t="s">
        <v>1256</v>
      </c>
      <c r="C123" s="185" t="s">
        <v>51</v>
      </c>
      <c r="D123" s="187" t="s">
        <v>1253</v>
      </c>
      <c r="E123" s="187" t="s">
        <v>64</v>
      </c>
      <c r="F123" s="187">
        <v>120</v>
      </c>
      <c r="G123" s="120" t="s">
        <v>434</v>
      </c>
    </row>
    <row r="124" spans="1:7" s="63" customFormat="1" ht="38.25" x14ac:dyDescent="0.2">
      <c r="A124" s="182" t="s">
        <v>415</v>
      </c>
      <c r="B124" s="187" t="s">
        <v>792</v>
      </c>
      <c r="C124" s="185" t="s">
        <v>52</v>
      </c>
      <c r="D124" s="187" t="s">
        <v>793</v>
      </c>
      <c r="E124" s="187" t="s">
        <v>783</v>
      </c>
      <c r="F124" s="187">
        <v>120</v>
      </c>
      <c r="G124" s="120" t="s">
        <v>434</v>
      </c>
    </row>
    <row r="125" spans="1:7" ht="38.25" x14ac:dyDescent="0.2">
      <c r="A125" s="182" t="s">
        <v>416</v>
      </c>
      <c r="B125" s="187" t="s">
        <v>1257</v>
      </c>
      <c r="C125" s="185" t="s">
        <v>387</v>
      </c>
      <c r="D125" s="187" t="s">
        <v>794</v>
      </c>
      <c r="E125" s="187" t="s">
        <v>795</v>
      </c>
      <c r="F125" s="187">
        <v>120</v>
      </c>
      <c r="G125" s="59" t="s">
        <v>434</v>
      </c>
    </row>
    <row r="126" spans="1:7" s="44" customFormat="1" ht="38.25" x14ac:dyDescent="0.2">
      <c r="A126" s="182" t="s">
        <v>417</v>
      </c>
      <c r="B126" s="187" t="s">
        <v>1258</v>
      </c>
      <c r="C126" s="185" t="s">
        <v>53</v>
      </c>
      <c r="D126" s="187" t="s">
        <v>779</v>
      </c>
      <c r="E126" s="187" t="s">
        <v>623</v>
      </c>
      <c r="F126" s="187">
        <v>100</v>
      </c>
      <c r="G126" s="86" t="s">
        <v>434</v>
      </c>
    </row>
    <row r="127" spans="1:7" x14ac:dyDescent="0.2">
      <c r="A127" s="39"/>
      <c r="B127" s="40" t="s">
        <v>6</v>
      </c>
      <c r="C127" s="41"/>
      <c r="D127" s="42"/>
      <c r="E127" s="42"/>
      <c r="F127" s="43">
        <f>SUM(F113:F126)</f>
        <v>1600</v>
      </c>
      <c r="G127" s="42"/>
    </row>
    <row r="128" spans="1:7" x14ac:dyDescent="0.2">
      <c r="A128" s="390" t="s">
        <v>66</v>
      </c>
      <c r="B128" s="390"/>
      <c r="C128" s="390"/>
      <c r="D128" s="390"/>
      <c r="E128" s="390"/>
      <c r="F128" s="390"/>
      <c r="G128" s="390"/>
    </row>
    <row r="129" spans="1:7" s="44" customFormat="1" ht="100.5" customHeight="1" x14ac:dyDescent="0.2">
      <c r="A129" s="182" t="s">
        <v>798</v>
      </c>
      <c r="B129" s="2" t="s">
        <v>598</v>
      </c>
      <c r="C129" s="92" t="s">
        <v>1237</v>
      </c>
      <c r="D129" s="99" t="s">
        <v>74</v>
      </c>
      <c r="E129" s="99" t="s">
        <v>599</v>
      </c>
      <c r="F129" s="99">
        <v>20</v>
      </c>
      <c r="G129" s="86" t="s">
        <v>465</v>
      </c>
    </row>
    <row r="130" spans="1:7" s="44" customFormat="1" ht="100.5" customHeight="1" x14ac:dyDescent="0.2">
      <c r="A130" s="182" t="s">
        <v>799</v>
      </c>
      <c r="B130" s="91" t="s">
        <v>409</v>
      </c>
      <c r="C130" s="159" t="s">
        <v>1237</v>
      </c>
      <c r="D130" s="99" t="s">
        <v>74</v>
      </c>
      <c r="E130" s="99" t="s">
        <v>600</v>
      </c>
      <c r="F130" s="99">
        <v>100</v>
      </c>
      <c r="G130" s="86" t="s">
        <v>435</v>
      </c>
    </row>
    <row r="131" spans="1:7" ht="115.5" customHeight="1" x14ac:dyDescent="0.2">
      <c r="A131" s="182" t="s">
        <v>800</v>
      </c>
      <c r="B131" s="91" t="s">
        <v>410</v>
      </c>
      <c r="C131" s="92" t="s">
        <v>117</v>
      </c>
      <c r="D131" s="99" t="s">
        <v>75</v>
      </c>
      <c r="E131" s="99" t="s">
        <v>265</v>
      </c>
      <c r="F131" s="99">
        <v>20</v>
      </c>
      <c r="G131" s="59" t="s">
        <v>465</v>
      </c>
    </row>
    <row r="132" spans="1:7" s="63" customFormat="1" ht="115.5" customHeight="1" x14ac:dyDescent="0.2">
      <c r="A132" s="182" t="s">
        <v>801</v>
      </c>
      <c r="B132" s="91" t="s">
        <v>728</v>
      </c>
      <c r="C132" s="92" t="s">
        <v>117</v>
      </c>
      <c r="D132" s="99" t="s">
        <v>75</v>
      </c>
      <c r="E132" s="99" t="s">
        <v>601</v>
      </c>
      <c r="F132" s="99">
        <v>20</v>
      </c>
      <c r="G132" s="59" t="s">
        <v>465</v>
      </c>
    </row>
    <row r="133" spans="1:7" s="63" customFormat="1" ht="115.5" customHeight="1" x14ac:dyDescent="0.2">
      <c r="A133" s="182" t="s">
        <v>802</v>
      </c>
      <c r="B133" s="91" t="s">
        <v>602</v>
      </c>
      <c r="C133" s="92" t="s">
        <v>117</v>
      </c>
      <c r="D133" s="99" t="s">
        <v>75</v>
      </c>
      <c r="E133" s="99" t="s">
        <v>78</v>
      </c>
      <c r="F133" s="99">
        <v>100</v>
      </c>
      <c r="G133" s="59" t="s">
        <v>465</v>
      </c>
    </row>
    <row r="134" spans="1:7" ht="80.25" customHeight="1" x14ac:dyDescent="0.2">
      <c r="A134" s="182" t="s">
        <v>803</v>
      </c>
      <c r="B134" s="91" t="s">
        <v>76</v>
      </c>
      <c r="C134" s="92" t="s">
        <v>497</v>
      </c>
      <c r="D134" s="99" t="s">
        <v>77</v>
      </c>
      <c r="E134" s="99" t="s">
        <v>466</v>
      </c>
      <c r="F134" s="99">
        <v>100</v>
      </c>
      <c r="G134" s="59" t="s">
        <v>465</v>
      </c>
    </row>
    <row r="135" spans="1:7" s="44" customFormat="1" ht="63.75" x14ac:dyDescent="0.2">
      <c r="A135" s="182" t="s">
        <v>804</v>
      </c>
      <c r="B135" s="91" t="s">
        <v>729</v>
      </c>
      <c r="C135" s="92" t="s">
        <v>498</v>
      </c>
      <c r="D135" s="99" t="s">
        <v>75</v>
      </c>
      <c r="E135" s="99" t="s">
        <v>603</v>
      </c>
      <c r="F135" s="99">
        <v>100</v>
      </c>
      <c r="G135" s="86" t="s">
        <v>465</v>
      </c>
    </row>
    <row r="136" spans="1:7" s="44" customFormat="1" ht="112.5" customHeight="1" x14ac:dyDescent="0.2">
      <c r="A136" s="182" t="s">
        <v>805</v>
      </c>
      <c r="B136" s="91" t="s">
        <v>730</v>
      </c>
      <c r="C136" s="92" t="s">
        <v>498</v>
      </c>
      <c r="D136" s="99" t="s">
        <v>75</v>
      </c>
      <c r="E136" s="99" t="s">
        <v>604</v>
      </c>
      <c r="F136" s="99">
        <v>60</v>
      </c>
      <c r="G136" s="59" t="s">
        <v>465</v>
      </c>
    </row>
    <row r="137" spans="1:7" s="44" customFormat="1" ht="69" customHeight="1" x14ac:dyDescent="0.2">
      <c r="A137" s="182" t="s">
        <v>806</v>
      </c>
      <c r="B137" s="91" t="s">
        <v>731</v>
      </c>
      <c r="C137" s="92" t="s">
        <v>498</v>
      </c>
      <c r="D137" s="99" t="s">
        <v>75</v>
      </c>
      <c r="E137" s="99" t="s">
        <v>605</v>
      </c>
      <c r="F137" s="99">
        <v>20</v>
      </c>
      <c r="G137" s="59" t="s">
        <v>465</v>
      </c>
    </row>
    <row r="138" spans="1:7" s="44" customFormat="1" ht="73.5" customHeight="1" x14ac:dyDescent="0.2">
      <c r="A138" s="182" t="s">
        <v>807</v>
      </c>
      <c r="B138" s="91" t="s">
        <v>606</v>
      </c>
      <c r="C138" s="114" t="s">
        <v>498</v>
      </c>
      <c r="D138" s="99" t="s">
        <v>75</v>
      </c>
      <c r="E138" s="99" t="s">
        <v>235</v>
      </c>
      <c r="F138" s="99">
        <v>25</v>
      </c>
      <c r="G138" s="59" t="s">
        <v>465</v>
      </c>
    </row>
    <row r="139" spans="1:7" s="44" customFormat="1" ht="69" customHeight="1" x14ac:dyDescent="0.2">
      <c r="A139" s="182" t="s">
        <v>808</v>
      </c>
      <c r="B139" s="91" t="s">
        <v>607</v>
      </c>
      <c r="C139" s="92" t="s">
        <v>498</v>
      </c>
      <c r="D139" s="99" t="s">
        <v>75</v>
      </c>
      <c r="E139" s="99" t="s">
        <v>608</v>
      </c>
      <c r="F139" s="99">
        <v>90</v>
      </c>
      <c r="G139" s="86" t="s">
        <v>465</v>
      </c>
    </row>
    <row r="140" spans="1:7" s="44" customFormat="1" ht="74.25" customHeight="1" x14ac:dyDescent="0.2">
      <c r="A140" s="182" t="s">
        <v>809</v>
      </c>
      <c r="B140" s="91" t="s">
        <v>609</v>
      </c>
      <c r="C140" s="92" t="s">
        <v>498</v>
      </c>
      <c r="D140" s="99" t="s">
        <v>75</v>
      </c>
      <c r="E140" s="99" t="s">
        <v>610</v>
      </c>
      <c r="F140" s="99">
        <v>70</v>
      </c>
      <c r="G140" s="86" t="s">
        <v>465</v>
      </c>
    </row>
    <row r="141" spans="1:7" s="44" customFormat="1" ht="72.75" customHeight="1" x14ac:dyDescent="0.2">
      <c r="A141" s="182" t="s">
        <v>810</v>
      </c>
      <c r="B141" s="91" t="s">
        <v>611</v>
      </c>
      <c r="C141" s="114" t="s">
        <v>52</v>
      </c>
      <c r="D141" s="99" t="s">
        <v>75</v>
      </c>
      <c r="E141" s="99" t="s">
        <v>603</v>
      </c>
      <c r="F141" s="99">
        <v>100</v>
      </c>
      <c r="G141" s="59" t="s">
        <v>465</v>
      </c>
    </row>
    <row r="142" spans="1:7" s="63" customFormat="1" ht="63.75" x14ac:dyDescent="0.2">
      <c r="A142" s="182" t="s">
        <v>811</v>
      </c>
      <c r="B142" s="91" t="s">
        <v>612</v>
      </c>
      <c r="C142" s="92" t="s">
        <v>52</v>
      </c>
      <c r="D142" s="99" t="s">
        <v>75</v>
      </c>
      <c r="E142" s="99" t="s">
        <v>613</v>
      </c>
      <c r="F142" s="99">
        <v>50</v>
      </c>
      <c r="G142" s="86" t="s">
        <v>465</v>
      </c>
    </row>
    <row r="143" spans="1:7" s="63" customFormat="1" ht="63.75" x14ac:dyDescent="0.2">
      <c r="A143" s="182" t="s">
        <v>812</v>
      </c>
      <c r="B143" s="91" t="s">
        <v>614</v>
      </c>
      <c r="C143" s="92" t="s">
        <v>52</v>
      </c>
      <c r="D143" s="99" t="s">
        <v>75</v>
      </c>
      <c r="E143" s="99" t="s">
        <v>265</v>
      </c>
      <c r="F143" s="99">
        <v>50</v>
      </c>
      <c r="G143" s="86" t="s">
        <v>465</v>
      </c>
    </row>
    <row r="144" spans="1:7" s="63" customFormat="1" ht="63.75" x14ac:dyDescent="0.2">
      <c r="A144" s="182" t="s">
        <v>813</v>
      </c>
      <c r="B144" s="2" t="s">
        <v>615</v>
      </c>
      <c r="C144" s="114" t="s">
        <v>361</v>
      </c>
      <c r="D144" s="99" t="s">
        <v>74</v>
      </c>
      <c r="E144" s="99" t="s">
        <v>265</v>
      </c>
      <c r="F144" s="99">
        <v>50</v>
      </c>
      <c r="G144" s="59" t="s">
        <v>465</v>
      </c>
    </row>
    <row r="145" spans="1:7" ht="63.75" x14ac:dyDescent="0.2">
      <c r="A145" s="182" t="s">
        <v>814</v>
      </c>
      <c r="B145" s="91" t="s">
        <v>616</v>
      </c>
      <c r="C145" s="92" t="s">
        <v>361</v>
      </c>
      <c r="D145" s="99" t="s">
        <v>74</v>
      </c>
      <c r="E145" s="99" t="s">
        <v>617</v>
      </c>
      <c r="F145" s="99">
        <v>100</v>
      </c>
      <c r="G145" s="59" t="s">
        <v>465</v>
      </c>
    </row>
    <row r="146" spans="1:7" x14ac:dyDescent="0.2">
      <c r="A146" s="39"/>
      <c r="B146" s="40" t="s">
        <v>6</v>
      </c>
      <c r="C146" s="41"/>
      <c r="D146" s="42"/>
      <c r="E146" s="42"/>
      <c r="F146" s="43">
        <f>SUM(F129:F145)</f>
        <v>1075</v>
      </c>
      <c r="G146" s="42"/>
    </row>
    <row r="147" spans="1:7" x14ac:dyDescent="0.2">
      <c r="A147" s="387" t="s">
        <v>79</v>
      </c>
      <c r="B147" s="387"/>
      <c r="C147" s="387"/>
      <c r="D147" s="387"/>
      <c r="E147" s="387"/>
      <c r="F147" s="387"/>
      <c r="G147" s="387"/>
    </row>
    <row r="148" spans="1:7" s="70" customFormat="1" ht="38.25" x14ac:dyDescent="0.2">
      <c r="A148" s="182" t="s">
        <v>822</v>
      </c>
      <c r="B148" s="355" t="s">
        <v>1753</v>
      </c>
      <c r="C148" s="353" t="s">
        <v>1264</v>
      </c>
      <c r="D148" s="354" t="s">
        <v>24</v>
      </c>
      <c r="E148" s="354" t="s">
        <v>1754</v>
      </c>
      <c r="F148" s="354">
        <v>80</v>
      </c>
      <c r="G148" s="131" t="s">
        <v>509</v>
      </c>
    </row>
    <row r="149" spans="1:7" s="70" customFormat="1" ht="38.25" x14ac:dyDescent="0.2">
      <c r="A149" s="182" t="s">
        <v>823</v>
      </c>
      <c r="B149" s="355" t="s">
        <v>1751</v>
      </c>
      <c r="C149" s="353" t="s">
        <v>481</v>
      </c>
      <c r="D149" s="366" t="s">
        <v>152</v>
      </c>
      <c r="E149" s="366" t="s">
        <v>1752</v>
      </c>
      <c r="F149" s="366">
        <v>160</v>
      </c>
      <c r="G149" s="308" t="s">
        <v>510</v>
      </c>
    </row>
    <row r="150" spans="1:7" s="70" customFormat="1" ht="38.25" x14ac:dyDescent="0.2">
      <c r="A150" s="182" t="s">
        <v>824</v>
      </c>
      <c r="B150" s="355" t="s">
        <v>1755</v>
      </c>
      <c r="C150" s="353" t="s">
        <v>481</v>
      </c>
      <c r="D150" s="354" t="s">
        <v>24</v>
      </c>
      <c r="E150" s="355" t="s">
        <v>1756</v>
      </c>
      <c r="F150" s="354">
        <v>80</v>
      </c>
      <c r="G150" s="59" t="s">
        <v>510</v>
      </c>
    </row>
    <row r="151" spans="1:7" s="70" customFormat="1" ht="38.25" x14ac:dyDescent="0.2">
      <c r="A151" s="182" t="s">
        <v>1129</v>
      </c>
      <c r="B151" s="355" t="s">
        <v>1757</v>
      </c>
      <c r="C151" s="353" t="s">
        <v>481</v>
      </c>
      <c r="D151" s="354" t="s">
        <v>24</v>
      </c>
      <c r="E151" s="354" t="s">
        <v>1754</v>
      </c>
      <c r="F151" s="354">
        <v>130</v>
      </c>
      <c r="G151" s="81" t="s">
        <v>510</v>
      </c>
    </row>
    <row r="152" spans="1:7" s="70" customFormat="1" ht="38.25" x14ac:dyDescent="0.2">
      <c r="A152" s="182" t="s">
        <v>1130</v>
      </c>
      <c r="B152" s="356" t="s">
        <v>1758</v>
      </c>
      <c r="C152" s="353" t="s">
        <v>481</v>
      </c>
      <c r="D152" s="354" t="s">
        <v>24</v>
      </c>
      <c r="E152" s="354" t="s">
        <v>1759</v>
      </c>
      <c r="F152" s="354">
        <v>130</v>
      </c>
      <c r="G152" s="124" t="s">
        <v>510</v>
      </c>
    </row>
    <row r="153" spans="1:7" s="63" customFormat="1" ht="38.25" x14ac:dyDescent="0.2">
      <c r="A153" s="182" t="s">
        <v>1131</v>
      </c>
      <c r="B153" s="355" t="s">
        <v>1760</v>
      </c>
      <c r="C153" s="353" t="s">
        <v>481</v>
      </c>
      <c r="D153" s="354" t="s">
        <v>1761</v>
      </c>
      <c r="E153" s="355" t="s">
        <v>1756</v>
      </c>
      <c r="F153" s="354">
        <v>120</v>
      </c>
      <c r="G153" s="30" t="s">
        <v>510</v>
      </c>
    </row>
    <row r="154" spans="1:7" s="63" customFormat="1" ht="38.25" x14ac:dyDescent="0.2">
      <c r="A154" s="182" t="s">
        <v>1132</v>
      </c>
      <c r="B154" s="355" t="s">
        <v>1762</v>
      </c>
      <c r="C154" s="353" t="s">
        <v>50</v>
      </c>
      <c r="D154" s="354" t="s">
        <v>24</v>
      </c>
      <c r="E154" s="354" t="s">
        <v>1763</v>
      </c>
      <c r="F154" s="354">
        <v>80</v>
      </c>
      <c r="G154" s="81" t="s">
        <v>510</v>
      </c>
    </row>
    <row r="155" spans="1:7" s="70" customFormat="1" ht="51" x14ac:dyDescent="0.2">
      <c r="A155" s="182" t="s">
        <v>1133</v>
      </c>
      <c r="B155" s="295" t="s">
        <v>1764</v>
      </c>
      <c r="C155" s="353" t="s">
        <v>50</v>
      </c>
      <c r="D155" s="354" t="s">
        <v>24</v>
      </c>
      <c r="E155" s="354" t="s">
        <v>1763</v>
      </c>
      <c r="F155" s="354">
        <v>80</v>
      </c>
      <c r="G155" s="30" t="s">
        <v>511</v>
      </c>
    </row>
    <row r="156" spans="1:7" s="70" customFormat="1" ht="57" customHeight="1" x14ac:dyDescent="0.2">
      <c r="A156" s="182" t="s">
        <v>1134</v>
      </c>
      <c r="B156" s="355" t="s">
        <v>1765</v>
      </c>
      <c r="C156" s="353" t="s">
        <v>50</v>
      </c>
      <c r="D156" s="354" t="s">
        <v>24</v>
      </c>
      <c r="E156" s="354" t="s">
        <v>1752</v>
      </c>
      <c r="F156" s="354">
        <v>160</v>
      </c>
      <c r="G156" s="30" t="s">
        <v>510</v>
      </c>
    </row>
    <row r="157" spans="1:7" s="70" customFormat="1" ht="38.25" x14ac:dyDescent="0.2">
      <c r="A157" s="182" t="s">
        <v>1135</v>
      </c>
      <c r="B157" s="355" t="s">
        <v>1766</v>
      </c>
      <c r="C157" s="353" t="s">
        <v>50</v>
      </c>
      <c r="D157" s="354" t="s">
        <v>1767</v>
      </c>
      <c r="E157" s="355" t="s">
        <v>1735</v>
      </c>
      <c r="F157" s="354">
        <v>140</v>
      </c>
      <c r="G157" s="131" t="s">
        <v>510</v>
      </c>
    </row>
    <row r="158" spans="1:7" s="70" customFormat="1" ht="48" customHeight="1" x14ac:dyDescent="0.2">
      <c r="A158" s="182" t="s">
        <v>1136</v>
      </c>
      <c r="B158" s="355" t="s">
        <v>1768</v>
      </c>
      <c r="C158" s="353" t="s">
        <v>50</v>
      </c>
      <c r="D158" s="354" t="s">
        <v>1769</v>
      </c>
      <c r="E158" s="354" t="s">
        <v>1752</v>
      </c>
      <c r="F158" s="354">
        <v>120</v>
      </c>
      <c r="G158" s="81" t="s">
        <v>510</v>
      </c>
    </row>
    <row r="159" spans="1:7" ht="46.5" customHeight="1" x14ac:dyDescent="0.2">
      <c r="A159" s="182" t="s">
        <v>1137</v>
      </c>
      <c r="B159" s="356" t="s">
        <v>1770</v>
      </c>
      <c r="C159" s="353" t="s">
        <v>117</v>
      </c>
      <c r="D159" s="354" t="s">
        <v>169</v>
      </c>
      <c r="E159" s="354" t="s">
        <v>1759</v>
      </c>
      <c r="F159" s="354">
        <v>110</v>
      </c>
      <c r="G159" s="81" t="s">
        <v>510</v>
      </c>
    </row>
    <row r="160" spans="1:7" ht="38.25" x14ac:dyDescent="0.2">
      <c r="A160" s="182" t="s">
        <v>1138</v>
      </c>
      <c r="B160" s="355" t="s">
        <v>1771</v>
      </c>
      <c r="C160" s="353" t="s">
        <v>685</v>
      </c>
      <c r="D160" s="354" t="s">
        <v>152</v>
      </c>
      <c r="E160" s="354" t="s">
        <v>820</v>
      </c>
      <c r="F160" s="354">
        <v>200</v>
      </c>
      <c r="G160" s="81" t="s">
        <v>510</v>
      </c>
    </row>
    <row r="161" spans="1:7" ht="57.75" customHeight="1" x14ac:dyDescent="0.2">
      <c r="A161" s="182" t="s">
        <v>1139</v>
      </c>
      <c r="B161" s="355" t="s">
        <v>1772</v>
      </c>
      <c r="C161" s="353" t="s">
        <v>1773</v>
      </c>
      <c r="D161" s="354" t="s">
        <v>1774</v>
      </c>
      <c r="E161" s="354" t="s">
        <v>1752</v>
      </c>
      <c r="F161" s="354">
        <v>60</v>
      </c>
      <c r="G161" s="81" t="s">
        <v>510</v>
      </c>
    </row>
    <row r="162" spans="1:7" s="70" customFormat="1" ht="38.25" x14ac:dyDescent="0.2">
      <c r="A162" s="182" t="s">
        <v>1140</v>
      </c>
      <c r="B162" s="355" t="s">
        <v>1775</v>
      </c>
      <c r="C162" s="353" t="s">
        <v>693</v>
      </c>
      <c r="D162" s="354" t="s">
        <v>1776</v>
      </c>
      <c r="E162" s="354" t="s">
        <v>1752</v>
      </c>
      <c r="F162" s="354">
        <v>300</v>
      </c>
      <c r="G162" s="81" t="s">
        <v>510</v>
      </c>
    </row>
    <row r="163" spans="1:7" ht="38.25" x14ac:dyDescent="0.2">
      <c r="A163" s="182" t="s">
        <v>1141</v>
      </c>
      <c r="B163" s="295" t="s">
        <v>1777</v>
      </c>
      <c r="C163" s="353" t="s">
        <v>835</v>
      </c>
      <c r="D163" s="354" t="s">
        <v>24</v>
      </c>
      <c r="E163" s="354" t="s">
        <v>1778</v>
      </c>
      <c r="F163" s="354">
        <v>80</v>
      </c>
      <c r="G163" s="81" t="s">
        <v>510</v>
      </c>
    </row>
    <row r="164" spans="1:7" s="63" customFormat="1" ht="38.25" x14ac:dyDescent="0.2">
      <c r="A164" s="182" t="s">
        <v>1142</v>
      </c>
      <c r="B164" s="355" t="s">
        <v>1779</v>
      </c>
      <c r="C164" s="353" t="s">
        <v>387</v>
      </c>
      <c r="D164" s="354" t="s">
        <v>169</v>
      </c>
      <c r="E164" s="354" t="s">
        <v>1780</v>
      </c>
      <c r="F164" s="354">
        <v>130</v>
      </c>
      <c r="G164" s="95" t="s">
        <v>510</v>
      </c>
    </row>
    <row r="165" spans="1:7" s="293" customFormat="1" ht="51" x14ac:dyDescent="0.2">
      <c r="A165" s="182" t="s">
        <v>1143</v>
      </c>
      <c r="B165" s="295" t="s">
        <v>1789</v>
      </c>
      <c r="C165" s="353" t="s">
        <v>387</v>
      </c>
      <c r="D165" s="362" t="s">
        <v>1785</v>
      </c>
      <c r="E165" s="362" t="s">
        <v>1786</v>
      </c>
      <c r="F165" s="362">
        <v>100</v>
      </c>
      <c r="G165" s="308" t="s">
        <v>1787</v>
      </c>
    </row>
    <row r="166" spans="1:7" s="63" customFormat="1" ht="49.5" customHeight="1" x14ac:dyDescent="0.2">
      <c r="A166" s="182" t="s">
        <v>1144</v>
      </c>
      <c r="B166" s="355" t="s">
        <v>1781</v>
      </c>
      <c r="C166" s="353" t="s">
        <v>387</v>
      </c>
      <c r="D166" s="354" t="s">
        <v>169</v>
      </c>
      <c r="E166" s="354" t="s">
        <v>1782</v>
      </c>
      <c r="F166" s="354">
        <v>130</v>
      </c>
      <c r="G166" s="95" t="s">
        <v>510</v>
      </c>
    </row>
    <row r="167" spans="1:7" s="63" customFormat="1" ht="38.25" x14ac:dyDescent="0.2">
      <c r="A167" s="182" t="s">
        <v>1788</v>
      </c>
      <c r="B167" s="355" t="s">
        <v>1783</v>
      </c>
      <c r="C167" s="353" t="s">
        <v>387</v>
      </c>
      <c r="D167" s="354" t="s">
        <v>1784</v>
      </c>
      <c r="E167" s="354" t="s">
        <v>1752</v>
      </c>
      <c r="F167" s="354">
        <v>280</v>
      </c>
      <c r="G167" s="120" t="s">
        <v>510</v>
      </c>
    </row>
    <row r="168" spans="1:7" x14ac:dyDescent="0.2">
      <c r="A168" s="39"/>
      <c r="B168" s="54" t="s">
        <v>6</v>
      </c>
      <c r="C168" s="55"/>
      <c r="D168" s="56"/>
      <c r="E168" s="56"/>
      <c r="F168" s="57">
        <f>SUM(F148:F167)</f>
        <v>2670</v>
      </c>
      <c r="G168" s="56"/>
    </row>
    <row r="169" spans="1:7" s="63" customFormat="1" x14ac:dyDescent="0.2">
      <c r="A169" s="387" t="s">
        <v>1238</v>
      </c>
      <c r="B169" s="387"/>
      <c r="C169" s="387"/>
      <c r="D169" s="387"/>
      <c r="E169" s="387"/>
      <c r="F169" s="387"/>
      <c r="G169" s="387"/>
    </row>
    <row r="170" spans="1:7" s="161" customFormat="1" ht="42.75" customHeight="1" x14ac:dyDescent="0.2">
      <c r="A170" s="182" t="s">
        <v>825</v>
      </c>
      <c r="B170" s="187" t="s">
        <v>1244</v>
      </c>
      <c r="C170" s="159" t="s">
        <v>499</v>
      </c>
      <c r="D170" s="191" t="s">
        <v>102</v>
      </c>
      <c r="E170" s="191" t="s">
        <v>220</v>
      </c>
      <c r="F170" s="191">
        <v>180</v>
      </c>
      <c r="G170" s="186" t="s">
        <v>1242</v>
      </c>
    </row>
    <row r="171" spans="1:7" s="161" customFormat="1" ht="42.75" customHeight="1" x14ac:dyDescent="0.2">
      <c r="A171" s="182" t="s">
        <v>826</v>
      </c>
      <c r="B171" s="191" t="s">
        <v>1243</v>
      </c>
      <c r="C171" s="159" t="s">
        <v>499</v>
      </c>
      <c r="D171" s="191" t="s">
        <v>102</v>
      </c>
      <c r="E171" s="191" t="s">
        <v>943</v>
      </c>
      <c r="F171" s="191">
        <v>120</v>
      </c>
      <c r="G171" s="186" t="s">
        <v>1242</v>
      </c>
    </row>
    <row r="172" spans="1:7" s="161" customFormat="1" ht="45" customHeight="1" x14ac:dyDescent="0.2">
      <c r="A172" s="182" t="s">
        <v>827</v>
      </c>
      <c r="B172" s="163" t="s">
        <v>1239</v>
      </c>
      <c r="C172" s="159" t="s">
        <v>387</v>
      </c>
      <c r="D172" s="191" t="s">
        <v>1240</v>
      </c>
      <c r="E172" s="191" t="s">
        <v>1241</v>
      </c>
      <c r="F172" s="191">
        <v>100</v>
      </c>
      <c r="G172" s="186" t="s">
        <v>1242</v>
      </c>
    </row>
    <row r="173" spans="1:7" s="63" customFormat="1" x14ac:dyDescent="0.2">
      <c r="A173" s="64"/>
      <c r="B173" s="65" t="s">
        <v>6</v>
      </c>
      <c r="C173" s="140"/>
      <c r="D173" s="141"/>
      <c r="E173" s="141"/>
      <c r="F173" s="68">
        <f>SUM(F170:F172)</f>
        <v>400</v>
      </c>
      <c r="G173" s="141"/>
    </row>
    <row r="174" spans="1:7" x14ac:dyDescent="0.2">
      <c r="A174" s="390" t="s">
        <v>86</v>
      </c>
      <c r="B174" s="390"/>
      <c r="C174" s="390"/>
      <c r="D174" s="390"/>
      <c r="E174" s="390"/>
      <c r="F174" s="390"/>
      <c r="G174" s="390"/>
    </row>
    <row r="175" spans="1:7" s="44" customFormat="1" ht="64.5" customHeight="1" x14ac:dyDescent="0.2">
      <c r="A175" s="182" t="s">
        <v>830</v>
      </c>
      <c r="B175" s="165" t="s">
        <v>419</v>
      </c>
      <c r="C175" s="159" t="s">
        <v>50</v>
      </c>
      <c r="D175" s="187" t="s">
        <v>821</v>
      </c>
      <c r="E175" s="192" t="s">
        <v>655</v>
      </c>
      <c r="F175" s="192">
        <v>50</v>
      </c>
      <c r="G175" s="86" t="s">
        <v>436</v>
      </c>
    </row>
    <row r="176" spans="1:7" s="44" customFormat="1" ht="51" x14ac:dyDescent="0.2">
      <c r="A176" s="182" t="s">
        <v>831</v>
      </c>
      <c r="B176" s="187" t="s">
        <v>418</v>
      </c>
      <c r="C176" s="159" t="s">
        <v>50</v>
      </c>
      <c r="D176" s="187" t="s">
        <v>821</v>
      </c>
      <c r="E176" s="192" t="s">
        <v>1260</v>
      </c>
      <c r="F176" s="192">
        <v>30</v>
      </c>
      <c r="G176" s="86" t="s">
        <v>436</v>
      </c>
    </row>
    <row r="177" spans="1:156" s="161" customFormat="1" ht="51" x14ac:dyDescent="0.2">
      <c r="A177" s="182" t="s">
        <v>832</v>
      </c>
      <c r="B177" s="187" t="s">
        <v>1261</v>
      </c>
      <c r="C177" s="159" t="s">
        <v>30</v>
      </c>
      <c r="D177" s="187" t="s">
        <v>821</v>
      </c>
      <c r="E177" s="192" t="s">
        <v>1262</v>
      </c>
      <c r="F177" s="192">
        <v>50</v>
      </c>
      <c r="G177" s="186" t="s">
        <v>436</v>
      </c>
    </row>
    <row r="178" spans="1:156" s="44" customFormat="1" ht="51" x14ac:dyDescent="0.2">
      <c r="A178" s="182" t="s">
        <v>833</v>
      </c>
      <c r="B178" s="165" t="s">
        <v>1263</v>
      </c>
      <c r="C178" s="159" t="s">
        <v>361</v>
      </c>
      <c r="D178" s="187" t="s">
        <v>821</v>
      </c>
      <c r="E178" s="192" t="s">
        <v>1262</v>
      </c>
      <c r="F178" s="192">
        <v>50</v>
      </c>
      <c r="G178" s="86" t="s">
        <v>436</v>
      </c>
    </row>
    <row r="179" spans="1:156" x14ac:dyDescent="0.2">
      <c r="A179" s="39"/>
      <c r="B179" s="40" t="s">
        <v>6</v>
      </c>
      <c r="C179" s="41"/>
      <c r="D179" s="42"/>
      <c r="E179" s="42"/>
      <c r="F179" s="43">
        <f>SUM(F175:F178)</f>
        <v>180</v>
      </c>
      <c r="G179" s="42"/>
    </row>
    <row r="180" spans="1:156" x14ac:dyDescent="0.2">
      <c r="A180" s="387" t="s">
        <v>89</v>
      </c>
      <c r="B180" s="387"/>
      <c r="C180" s="387"/>
      <c r="D180" s="387"/>
      <c r="E180" s="387"/>
      <c r="F180" s="387"/>
      <c r="G180" s="387"/>
    </row>
    <row r="181" spans="1:156" s="70" customFormat="1" ht="63" customHeight="1" x14ac:dyDescent="0.2">
      <c r="A181" s="182" t="s">
        <v>836</v>
      </c>
      <c r="B181" s="205" t="s">
        <v>1434</v>
      </c>
      <c r="C181" s="241" t="s">
        <v>1435</v>
      </c>
      <c r="D181" s="242" t="s">
        <v>1436</v>
      </c>
      <c r="E181" s="249" t="s">
        <v>1241</v>
      </c>
      <c r="F181" s="248">
        <v>20</v>
      </c>
      <c r="G181" s="59" t="s">
        <v>437</v>
      </c>
      <c r="CB181" s="278"/>
      <c r="CC181" s="278"/>
      <c r="CD181" s="278"/>
      <c r="CE181" s="278"/>
      <c r="CF181" s="278"/>
      <c r="CG181" s="278"/>
      <c r="CH181" s="278"/>
      <c r="CI181" s="278"/>
      <c r="CJ181" s="278"/>
      <c r="CK181" s="278"/>
      <c r="CL181" s="278"/>
      <c r="CM181" s="278"/>
      <c r="CN181" s="278"/>
      <c r="CO181" s="278"/>
      <c r="CP181" s="278"/>
      <c r="CQ181" s="278"/>
      <c r="CR181" s="278"/>
      <c r="CS181" s="278"/>
      <c r="CT181" s="278"/>
      <c r="CU181" s="278"/>
      <c r="CV181" s="278"/>
      <c r="CW181" s="278"/>
      <c r="CX181" s="278"/>
      <c r="CY181" s="278"/>
      <c r="CZ181" s="278"/>
      <c r="DA181" s="278"/>
      <c r="DB181" s="278"/>
      <c r="DC181" s="278"/>
      <c r="DD181" s="278"/>
    </row>
    <row r="182" spans="1:156" s="70" customFormat="1" ht="63" customHeight="1" x14ac:dyDescent="0.2">
      <c r="A182" s="182" t="s">
        <v>837</v>
      </c>
      <c r="B182" s="246" t="s">
        <v>1437</v>
      </c>
      <c r="C182" s="241" t="s">
        <v>1438</v>
      </c>
      <c r="D182" s="242" t="s">
        <v>1436</v>
      </c>
      <c r="E182" s="242" t="s">
        <v>32</v>
      </c>
      <c r="F182" s="242">
        <v>50</v>
      </c>
      <c r="G182" s="131" t="s">
        <v>437</v>
      </c>
      <c r="CB182" s="278"/>
      <c r="CC182" s="278"/>
      <c r="CD182" s="278"/>
      <c r="CE182" s="278"/>
      <c r="CF182" s="278"/>
      <c r="CG182" s="278"/>
      <c r="CH182" s="278"/>
      <c r="CI182" s="278"/>
      <c r="CJ182" s="278"/>
      <c r="CK182" s="278"/>
      <c r="CL182" s="278"/>
      <c r="CM182" s="278"/>
      <c r="CN182" s="278"/>
      <c r="CO182" s="278"/>
      <c r="CP182" s="278"/>
      <c r="CQ182" s="278"/>
      <c r="CR182" s="278"/>
      <c r="CS182" s="278"/>
      <c r="CT182" s="278"/>
      <c r="CU182" s="278"/>
      <c r="CV182" s="278"/>
      <c r="CW182" s="278"/>
      <c r="CX182" s="278"/>
      <c r="CY182" s="278"/>
      <c r="CZ182" s="278"/>
      <c r="DA182" s="278"/>
      <c r="DB182" s="278"/>
      <c r="DC182" s="278"/>
      <c r="DD182" s="278"/>
    </row>
    <row r="183" spans="1:156" ht="57" customHeight="1" x14ac:dyDescent="0.2">
      <c r="A183" s="182" t="s">
        <v>838</v>
      </c>
      <c r="B183" s="246" t="s">
        <v>1439</v>
      </c>
      <c r="C183" s="241" t="s">
        <v>50</v>
      </c>
      <c r="D183" s="242" t="s">
        <v>1436</v>
      </c>
      <c r="E183" s="242" t="s">
        <v>32</v>
      </c>
      <c r="F183" s="242">
        <v>50</v>
      </c>
      <c r="G183" s="59" t="s">
        <v>437</v>
      </c>
    </row>
    <row r="184" spans="1:156" s="51" customFormat="1" ht="55.5" customHeight="1" x14ac:dyDescent="0.2">
      <c r="A184" s="182" t="s">
        <v>839</v>
      </c>
      <c r="B184" s="246" t="s">
        <v>828</v>
      </c>
      <c r="C184" s="241" t="s">
        <v>30</v>
      </c>
      <c r="D184" s="242" t="s">
        <v>152</v>
      </c>
      <c r="E184" s="242" t="s">
        <v>32</v>
      </c>
      <c r="F184" s="242">
        <v>50</v>
      </c>
      <c r="G184" s="131" t="s">
        <v>437</v>
      </c>
      <c r="H184" s="278"/>
      <c r="I184" s="278"/>
      <c r="J184" s="278"/>
      <c r="K184" s="278"/>
      <c r="L184" s="278"/>
      <c r="M184" s="278"/>
      <c r="N184" s="278"/>
      <c r="O184" s="278"/>
      <c r="P184" s="278"/>
      <c r="Q184" s="278"/>
      <c r="R184" s="278"/>
      <c r="S184" s="278"/>
      <c r="T184" s="278"/>
      <c r="U184" s="278"/>
      <c r="V184" s="278"/>
      <c r="W184" s="278"/>
      <c r="X184" s="278"/>
      <c r="Y184" s="278"/>
      <c r="Z184" s="278"/>
      <c r="AA184" s="278"/>
      <c r="AB184" s="278"/>
      <c r="AC184" s="278"/>
      <c r="AD184" s="278"/>
      <c r="AE184" s="278"/>
      <c r="AF184" s="278"/>
      <c r="AG184" s="278"/>
      <c r="AH184" s="278"/>
      <c r="AI184" s="278"/>
      <c r="AJ184" s="278"/>
      <c r="AK184" s="278"/>
      <c r="AL184" s="278"/>
      <c r="AM184" s="278"/>
      <c r="AN184" s="278"/>
      <c r="AO184" s="278"/>
      <c r="AP184" s="278"/>
      <c r="AQ184" s="278"/>
      <c r="AR184" s="278"/>
      <c r="AS184" s="278"/>
      <c r="AT184" s="278"/>
      <c r="AU184" s="278"/>
      <c r="AV184" s="278"/>
      <c r="AW184" s="278"/>
      <c r="AX184" s="278"/>
      <c r="AY184" s="278"/>
      <c r="AZ184" s="278"/>
      <c r="BA184" s="278"/>
      <c r="BB184" s="278"/>
      <c r="BC184" s="278"/>
      <c r="BD184" s="278"/>
      <c r="BE184" s="278"/>
      <c r="BF184" s="278"/>
      <c r="BG184" s="278"/>
      <c r="BH184" s="278"/>
      <c r="BI184" s="278"/>
      <c r="BJ184" s="278"/>
      <c r="BK184" s="278"/>
      <c r="BL184" s="278"/>
      <c r="BM184" s="278"/>
      <c r="BN184" s="278"/>
      <c r="BO184" s="278"/>
      <c r="BP184" s="278"/>
      <c r="BQ184" s="278"/>
      <c r="BR184" s="278"/>
      <c r="BS184" s="278"/>
      <c r="BT184" s="278"/>
      <c r="BU184" s="278"/>
      <c r="BV184" s="278"/>
      <c r="BW184" s="278"/>
      <c r="BX184" s="278"/>
      <c r="BY184" s="278"/>
      <c r="BZ184" s="278"/>
      <c r="CA184" s="278"/>
      <c r="CB184" s="278"/>
      <c r="CC184" s="278"/>
      <c r="CD184" s="278"/>
      <c r="CE184" s="278"/>
      <c r="CF184" s="278"/>
      <c r="CG184" s="278"/>
      <c r="CH184" s="278"/>
      <c r="CI184" s="278"/>
      <c r="CJ184" s="278"/>
      <c r="CK184" s="278"/>
      <c r="CL184" s="278"/>
      <c r="CM184" s="278"/>
      <c r="CN184" s="278"/>
      <c r="CO184" s="278"/>
      <c r="CP184" s="278"/>
      <c r="CQ184" s="278"/>
      <c r="CR184" s="278"/>
      <c r="CS184" s="278"/>
      <c r="CT184" s="278"/>
      <c r="CU184" s="278"/>
      <c r="CV184" s="278"/>
      <c r="CW184" s="278"/>
      <c r="CX184" s="278"/>
      <c r="CY184" s="278"/>
      <c r="CZ184" s="278"/>
      <c r="DA184" s="278"/>
      <c r="DB184" s="278"/>
      <c r="DC184" s="278"/>
      <c r="DD184" s="278"/>
      <c r="DE184" s="278"/>
      <c r="DF184" s="278"/>
      <c r="DG184" s="278"/>
      <c r="DH184" s="278"/>
      <c r="DI184" s="278"/>
      <c r="DJ184" s="278"/>
      <c r="DK184" s="278"/>
      <c r="DL184" s="278"/>
      <c r="DM184" s="278"/>
      <c r="DN184" s="278"/>
      <c r="DO184" s="278"/>
      <c r="DP184" s="278"/>
      <c r="DQ184" s="278"/>
      <c r="DR184" s="278"/>
      <c r="DS184" s="278"/>
      <c r="DT184" s="278"/>
      <c r="DU184" s="278"/>
      <c r="DV184" s="278"/>
      <c r="DW184" s="278"/>
      <c r="DX184" s="278"/>
      <c r="DY184" s="278"/>
      <c r="DZ184" s="278"/>
      <c r="EA184" s="278"/>
      <c r="EB184" s="278"/>
      <c r="EC184" s="278"/>
      <c r="ED184" s="278"/>
      <c r="EE184" s="278"/>
      <c r="EF184" s="278"/>
      <c r="EG184" s="278"/>
      <c r="EH184" s="278"/>
      <c r="EI184" s="278"/>
      <c r="EJ184" s="278"/>
      <c r="EK184" s="278"/>
      <c r="EL184" s="278"/>
      <c r="EM184" s="278"/>
      <c r="EN184" s="278"/>
      <c r="EO184" s="278"/>
      <c r="EP184" s="278"/>
      <c r="EQ184" s="278"/>
      <c r="ER184" s="278"/>
      <c r="ES184" s="278"/>
      <c r="ET184" s="278"/>
      <c r="EU184" s="278"/>
      <c r="EV184" s="278"/>
      <c r="EW184" s="278"/>
      <c r="EX184" s="278"/>
      <c r="EY184" s="278"/>
      <c r="EZ184" s="278"/>
    </row>
    <row r="185" spans="1:156" s="63" customFormat="1" ht="55.5" customHeight="1" x14ac:dyDescent="0.2">
      <c r="A185" s="182" t="s">
        <v>840</v>
      </c>
      <c r="B185" s="246" t="s">
        <v>1440</v>
      </c>
      <c r="C185" s="241" t="s">
        <v>497</v>
      </c>
      <c r="D185" s="242" t="s">
        <v>1436</v>
      </c>
      <c r="E185" s="242" t="s">
        <v>32</v>
      </c>
      <c r="F185" s="242">
        <v>40</v>
      </c>
      <c r="G185" s="126" t="s">
        <v>437</v>
      </c>
      <c r="H185" s="278"/>
      <c r="I185" s="278"/>
      <c r="J185" s="278"/>
      <c r="K185" s="278"/>
      <c r="L185" s="278"/>
      <c r="M185" s="278"/>
      <c r="N185" s="278"/>
      <c r="O185" s="278"/>
      <c r="P185" s="278"/>
      <c r="Q185" s="278"/>
      <c r="R185" s="278"/>
      <c r="S185" s="278"/>
      <c r="T185" s="278"/>
      <c r="U185" s="278"/>
      <c r="V185" s="278"/>
      <c r="W185" s="278"/>
      <c r="X185" s="278"/>
      <c r="Y185" s="278"/>
      <c r="Z185" s="278"/>
      <c r="AA185" s="278"/>
      <c r="AB185" s="278"/>
      <c r="AC185" s="278"/>
      <c r="AD185" s="278"/>
      <c r="AE185" s="278"/>
      <c r="AF185" s="278"/>
      <c r="AG185" s="278"/>
      <c r="AH185" s="278"/>
      <c r="AI185" s="278"/>
      <c r="AJ185" s="278"/>
      <c r="AK185" s="278"/>
      <c r="AL185" s="278"/>
      <c r="AM185" s="278"/>
      <c r="AN185" s="278"/>
      <c r="AO185" s="278"/>
      <c r="AP185" s="278"/>
      <c r="AQ185" s="278"/>
      <c r="AR185" s="278"/>
      <c r="AS185" s="278"/>
      <c r="AT185" s="278"/>
      <c r="AU185" s="278"/>
      <c r="AV185" s="278"/>
      <c r="AW185" s="278"/>
      <c r="AX185" s="278"/>
      <c r="AY185" s="278"/>
      <c r="AZ185" s="278"/>
      <c r="BA185" s="278"/>
      <c r="BB185" s="278"/>
      <c r="BC185" s="278"/>
      <c r="BD185" s="278"/>
      <c r="BE185" s="278"/>
      <c r="BF185" s="278"/>
      <c r="BG185" s="278"/>
      <c r="BH185" s="278"/>
      <c r="BI185" s="278"/>
      <c r="BJ185" s="278"/>
      <c r="BK185" s="278"/>
      <c r="BL185" s="278"/>
      <c r="BM185" s="278"/>
      <c r="BN185" s="278"/>
      <c r="BO185" s="278"/>
      <c r="BP185" s="278"/>
      <c r="BQ185" s="278"/>
      <c r="BR185" s="278"/>
      <c r="BS185" s="278"/>
      <c r="BT185" s="278"/>
      <c r="BU185" s="278"/>
      <c r="BV185" s="278"/>
      <c r="BW185" s="278"/>
      <c r="BX185" s="278"/>
      <c r="BY185" s="278"/>
      <c r="BZ185" s="278"/>
      <c r="CA185" s="278"/>
      <c r="CB185" s="278"/>
      <c r="CC185" s="278"/>
      <c r="CD185" s="278"/>
      <c r="CE185" s="278"/>
      <c r="CF185" s="278"/>
      <c r="CG185" s="278"/>
      <c r="CH185" s="278"/>
      <c r="CI185" s="278"/>
      <c r="CJ185" s="278"/>
      <c r="CK185" s="278"/>
      <c r="CL185" s="278"/>
      <c r="CM185" s="278"/>
      <c r="CN185" s="278"/>
      <c r="CO185" s="278"/>
      <c r="CP185" s="278"/>
      <c r="CQ185" s="278"/>
      <c r="CR185" s="278"/>
      <c r="CS185" s="278"/>
      <c r="CT185" s="278"/>
      <c r="CU185" s="278"/>
      <c r="CV185" s="278"/>
      <c r="CW185" s="278"/>
      <c r="CX185" s="278"/>
      <c r="CY185" s="278"/>
      <c r="CZ185" s="278"/>
      <c r="DA185" s="278"/>
      <c r="DB185" s="278"/>
      <c r="DC185" s="278"/>
      <c r="DD185" s="278"/>
      <c r="DE185" s="278"/>
      <c r="DF185" s="278"/>
      <c r="DG185" s="278"/>
      <c r="DH185" s="278"/>
      <c r="DI185" s="278"/>
      <c r="DJ185" s="278"/>
      <c r="DK185" s="278"/>
      <c r="DL185" s="278"/>
      <c r="DM185" s="278"/>
      <c r="DN185" s="278"/>
      <c r="DO185" s="278"/>
      <c r="DP185" s="278"/>
      <c r="DQ185" s="278"/>
      <c r="DR185" s="278"/>
      <c r="DS185" s="278"/>
      <c r="DT185" s="278"/>
      <c r="DU185" s="278"/>
      <c r="DV185" s="278"/>
      <c r="DW185" s="278"/>
      <c r="DX185" s="278"/>
      <c r="DY185" s="278"/>
      <c r="DZ185" s="278"/>
      <c r="EA185" s="278"/>
      <c r="EB185" s="278"/>
      <c r="EC185" s="278"/>
      <c r="ED185" s="278"/>
      <c r="EE185" s="278"/>
      <c r="EF185" s="278"/>
      <c r="EG185" s="278"/>
      <c r="EH185" s="278"/>
      <c r="EI185" s="278"/>
      <c r="EJ185" s="278"/>
      <c r="EK185" s="278"/>
      <c r="EL185" s="278"/>
      <c r="EM185" s="278"/>
      <c r="EN185" s="278"/>
      <c r="EO185" s="278"/>
      <c r="EP185" s="278"/>
      <c r="EQ185" s="278"/>
      <c r="ER185" s="278"/>
      <c r="ES185" s="278"/>
      <c r="ET185" s="278"/>
      <c r="EU185" s="278"/>
      <c r="EV185" s="278"/>
      <c r="EW185" s="278"/>
      <c r="EX185" s="278"/>
      <c r="EY185" s="278"/>
      <c r="EZ185" s="278"/>
    </row>
    <row r="186" spans="1:156" s="51" customFormat="1" ht="55.5" customHeight="1" x14ac:dyDescent="0.2">
      <c r="A186" s="182" t="s">
        <v>841</v>
      </c>
      <c r="B186" s="246" t="s">
        <v>1441</v>
      </c>
      <c r="C186" s="241" t="s">
        <v>51</v>
      </c>
      <c r="D186" s="242" t="s">
        <v>24</v>
      </c>
      <c r="E186" s="242" t="s">
        <v>32</v>
      </c>
      <c r="F186" s="242">
        <v>100</v>
      </c>
      <c r="G186" s="59" t="s">
        <v>437</v>
      </c>
      <c r="H186" s="278"/>
      <c r="I186" s="278"/>
      <c r="J186" s="278"/>
      <c r="K186" s="278"/>
      <c r="L186" s="278"/>
      <c r="M186" s="278"/>
      <c r="N186" s="278"/>
      <c r="O186" s="278"/>
      <c r="P186" s="278"/>
      <c r="Q186" s="278"/>
      <c r="R186" s="278"/>
      <c r="S186" s="278"/>
      <c r="T186" s="278"/>
      <c r="U186" s="278"/>
      <c r="V186" s="278"/>
      <c r="W186" s="278"/>
      <c r="X186" s="278"/>
      <c r="Y186" s="278"/>
      <c r="Z186" s="278"/>
      <c r="AA186" s="278"/>
      <c r="AB186" s="278"/>
      <c r="AC186" s="278"/>
      <c r="AD186" s="278"/>
      <c r="AE186" s="278"/>
      <c r="AF186" s="278"/>
      <c r="AG186" s="278"/>
      <c r="AH186" s="278"/>
      <c r="AI186" s="278"/>
      <c r="AJ186" s="278"/>
      <c r="AK186" s="278"/>
      <c r="AL186" s="278"/>
      <c r="AM186" s="278"/>
      <c r="AN186" s="278"/>
      <c r="AO186" s="278"/>
      <c r="AP186" s="278"/>
      <c r="AQ186" s="278"/>
      <c r="AR186" s="278"/>
      <c r="AS186" s="278"/>
      <c r="AT186" s="278"/>
      <c r="AU186" s="278"/>
      <c r="AV186" s="278"/>
      <c r="AW186" s="278"/>
      <c r="AX186" s="278"/>
      <c r="AY186" s="278"/>
      <c r="AZ186" s="278"/>
      <c r="BA186" s="278"/>
      <c r="BB186" s="278"/>
      <c r="BC186" s="278"/>
      <c r="BD186" s="278"/>
      <c r="BE186" s="278"/>
      <c r="BF186" s="278"/>
      <c r="BG186" s="278"/>
      <c r="BH186" s="278"/>
      <c r="BI186" s="278"/>
      <c r="BJ186" s="278"/>
      <c r="BK186" s="278"/>
      <c r="BL186" s="278"/>
      <c r="BM186" s="278"/>
      <c r="BN186" s="278"/>
      <c r="BO186" s="278"/>
      <c r="BP186" s="278"/>
      <c r="BQ186" s="278"/>
      <c r="BR186" s="278"/>
      <c r="BS186" s="278"/>
      <c r="BT186" s="278"/>
      <c r="BU186" s="278"/>
      <c r="BV186" s="278"/>
      <c r="BW186" s="278"/>
      <c r="BX186" s="278"/>
      <c r="BY186" s="278"/>
      <c r="BZ186" s="278"/>
      <c r="CA186" s="278"/>
      <c r="CB186" s="278"/>
      <c r="CC186" s="278"/>
      <c r="CD186" s="278"/>
      <c r="CE186" s="278"/>
      <c r="CF186" s="278"/>
      <c r="CG186" s="278"/>
      <c r="CH186" s="278"/>
      <c r="CI186" s="278"/>
      <c r="CJ186" s="278"/>
      <c r="CK186" s="278"/>
      <c r="CL186" s="278"/>
      <c r="CM186" s="278"/>
      <c r="CN186" s="278"/>
      <c r="CO186" s="278"/>
      <c r="CP186" s="278"/>
      <c r="CQ186" s="278"/>
      <c r="CR186" s="278"/>
      <c r="CS186" s="278"/>
      <c r="CT186" s="278"/>
      <c r="CU186" s="278"/>
      <c r="CV186" s="278"/>
      <c r="CW186" s="278"/>
      <c r="CX186" s="278"/>
      <c r="CY186" s="278"/>
      <c r="CZ186" s="278"/>
      <c r="DA186" s="278"/>
      <c r="DB186" s="278"/>
      <c r="DC186" s="278"/>
      <c r="DD186" s="278"/>
      <c r="DE186" s="278"/>
      <c r="DF186" s="278"/>
      <c r="DG186" s="278"/>
      <c r="DH186" s="278"/>
      <c r="DI186" s="278"/>
      <c r="DJ186" s="278"/>
      <c r="DK186" s="278"/>
      <c r="DL186" s="278"/>
      <c r="DM186" s="278"/>
      <c r="DN186" s="278"/>
      <c r="DO186" s="278"/>
      <c r="DP186" s="278"/>
      <c r="DQ186" s="278"/>
      <c r="DR186" s="278"/>
      <c r="DS186" s="278"/>
      <c r="DT186" s="278"/>
      <c r="DU186" s="278"/>
      <c r="DV186" s="278"/>
      <c r="DW186" s="278"/>
      <c r="DX186" s="278"/>
      <c r="DY186" s="278"/>
      <c r="DZ186" s="278"/>
      <c r="EA186" s="278"/>
      <c r="EB186" s="278"/>
      <c r="EC186" s="278"/>
      <c r="ED186" s="278"/>
      <c r="EE186" s="278"/>
      <c r="EF186" s="278"/>
      <c r="EG186" s="278"/>
      <c r="EH186" s="278"/>
      <c r="EI186" s="278"/>
      <c r="EJ186" s="278"/>
      <c r="EK186" s="278"/>
      <c r="EL186" s="278"/>
      <c r="EM186" s="278"/>
      <c r="EN186" s="278"/>
      <c r="EO186" s="278"/>
      <c r="EP186" s="278"/>
      <c r="EQ186" s="278"/>
      <c r="ER186" s="278"/>
      <c r="ES186" s="278"/>
      <c r="ET186" s="278"/>
      <c r="EU186" s="278"/>
      <c r="EV186" s="278"/>
      <c r="EW186" s="278"/>
      <c r="EX186" s="278"/>
      <c r="EY186" s="278"/>
      <c r="EZ186" s="278"/>
    </row>
    <row r="187" spans="1:156" ht="55.5" customHeight="1" x14ac:dyDescent="0.2">
      <c r="A187" s="182" t="s">
        <v>1145</v>
      </c>
      <c r="B187" s="246" t="s">
        <v>829</v>
      </c>
      <c r="C187" s="241" t="s">
        <v>51</v>
      </c>
      <c r="D187" s="242" t="s">
        <v>24</v>
      </c>
      <c r="E187" s="242" t="s">
        <v>32</v>
      </c>
      <c r="F187" s="242">
        <v>100</v>
      </c>
      <c r="G187" s="30" t="s">
        <v>437</v>
      </c>
    </row>
    <row r="188" spans="1:156" ht="56.25" customHeight="1" x14ac:dyDescent="0.2">
      <c r="A188" s="182" t="s">
        <v>1146</v>
      </c>
      <c r="B188" s="246" t="s">
        <v>1442</v>
      </c>
      <c r="C188" s="241" t="s">
        <v>387</v>
      </c>
      <c r="D188" s="242" t="s">
        <v>1436</v>
      </c>
      <c r="E188" s="242" t="s">
        <v>32</v>
      </c>
      <c r="F188" s="242">
        <v>50</v>
      </c>
      <c r="G188" s="30" t="s">
        <v>437</v>
      </c>
    </row>
    <row r="189" spans="1:156" x14ac:dyDescent="0.2">
      <c r="A189" s="39"/>
      <c r="B189" s="65" t="s">
        <v>6</v>
      </c>
      <c r="C189" s="114"/>
      <c r="D189" s="122"/>
      <c r="E189" s="122"/>
      <c r="F189" s="122"/>
      <c r="G189" s="42"/>
    </row>
    <row r="190" spans="1:156" x14ac:dyDescent="0.2">
      <c r="A190" s="387" t="s">
        <v>91</v>
      </c>
      <c r="B190" s="387"/>
      <c r="C190" s="387"/>
      <c r="D190" s="387"/>
      <c r="E190" s="387"/>
      <c r="F190" s="387"/>
      <c r="G190" s="387"/>
    </row>
    <row r="191" spans="1:156" s="70" customFormat="1" ht="38.25" customHeight="1" x14ac:dyDescent="0.2">
      <c r="A191" s="182" t="s">
        <v>80</v>
      </c>
      <c r="B191" s="196" t="s">
        <v>513</v>
      </c>
      <c r="C191" s="194" t="s">
        <v>1264</v>
      </c>
      <c r="D191" s="196" t="s">
        <v>514</v>
      </c>
      <c r="E191" s="196" t="s">
        <v>994</v>
      </c>
      <c r="F191" s="195">
        <v>200</v>
      </c>
      <c r="G191" s="131" t="s">
        <v>438</v>
      </c>
    </row>
    <row r="192" spans="1:156" s="70" customFormat="1" ht="51" x14ac:dyDescent="0.2">
      <c r="A192" s="182" t="s">
        <v>81</v>
      </c>
      <c r="B192" s="196" t="s">
        <v>515</v>
      </c>
      <c r="C192" s="194" t="s">
        <v>481</v>
      </c>
      <c r="D192" s="196" t="s">
        <v>516</v>
      </c>
      <c r="E192" s="196" t="s">
        <v>1265</v>
      </c>
      <c r="F192" s="195">
        <v>200</v>
      </c>
      <c r="G192" s="131" t="s">
        <v>438</v>
      </c>
    </row>
    <row r="193" spans="1:7" s="70" customFormat="1" ht="38.25" x14ac:dyDescent="0.2">
      <c r="A193" s="182" t="s">
        <v>82</v>
      </c>
      <c r="B193" s="196" t="s">
        <v>517</v>
      </c>
      <c r="C193" s="194" t="s">
        <v>685</v>
      </c>
      <c r="D193" s="196" t="s">
        <v>518</v>
      </c>
      <c r="E193" s="196" t="s">
        <v>1266</v>
      </c>
      <c r="F193" s="195">
        <v>250</v>
      </c>
      <c r="G193" s="131" t="s">
        <v>438</v>
      </c>
    </row>
    <row r="194" spans="1:7" s="70" customFormat="1" ht="51" x14ac:dyDescent="0.2">
      <c r="A194" s="182" t="s">
        <v>83</v>
      </c>
      <c r="B194" s="196" t="s">
        <v>1267</v>
      </c>
      <c r="C194" s="194" t="s">
        <v>685</v>
      </c>
      <c r="D194" s="196" t="s">
        <v>521</v>
      </c>
      <c r="E194" s="196" t="s">
        <v>1268</v>
      </c>
      <c r="F194" s="195">
        <v>120</v>
      </c>
      <c r="G194" s="131" t="s">
        <v>438</v>
      </c>
    </row>
    <row r="195" spans="1:7" ht="51" x14ac:dyDescent="0.2">
      <c r="A195" s="182" t="s">
        <v>84</v>
      </c>
      <c r="B195" s="196" t="s">
        <v>519</v>
      </c>
      <c r="C195" s="194" t="s">
        <v>685</v>
      </c>
      <c r="D195" s="196" t="s">
        <v>521</v>
      </c>
      <c r="E195" s="195" t="s">
        <v>994</v>
      </c>
      <c r="F195" s="195">
        <v>150</v>
      </c>
      <c r="G195" s="131" t="s">
        <v>438</v>
      </c>
    </row>
    <row r="196" spans="1:7" s="63" customFormat="1" ht="51" x14ac:dyDescent="0.2">
      <c r="A196" s="182" t="s">
        <v>85</v>
      </c>
      <c r="B196" s="196" t="s">
        <v>1269</v>
      </c>
      <c r="C196" s="194" t="s">
        <v>483</v>
      </c>
      <c r="D196" s="196" t="s">
        <v>516</v>
      </c>
      <c r="E196" s="195" t="s">
        <v>994</v>
      </c>
      <c r="F196" s="195">
        <v>80</v>
      </c>
      <c r="G196" s="131" t="s">
        <v>438</v>
      </c>
    </row>
    <row r="197" spans="1:7" s="63" customFormat="1" ht="51" x14ac:dyDescent="0.2">
      <c r="A197" s="182" t="s">
        <v>1797</v>
      </c>
      <c r="B197" s="196" t="s">
        <v>520</v>
      </c>
      <c r="C197" s="194" t="s">
        <v>834</v>
      </c>
      <c r="D197" s="196" t="s">
        <v>516</v>
      </c>
      <c r="E197" s="195" t="s">
        <v>1270</v>
      </c>
      <c r="F197" s="195">
        <v>60</v>
      </c>
      <c r="G197" s="131" t="s">
        <v>438</v>
      </c>
    </row>
    <row r="198" spans="1:7" ht="38.25" x14ac:dyDescent="0.2">
      <c r="A198" s="182" t="s">
        <v>1798</v>
      </c>
      <c r="B198" s="196" t="s">
        <v>1271</v>
      </c>
      <c r="C198" s="194" t="s">
        <v>1272</v>
      </c>
      <c r="D198" s="196" t="s">
        <v>514</v>
      </c>
      <c r="E198" s="195" t="s">
        <v>994</v>
      </c>
      <c r="F198" s="195">
        <v>180</v>
      </c>
      <c r="G198" s="131" t="s">
        <v>438</v>
      </c>
    </row>
    <row r="199" spans="1:7" ht="51" x14ac:dyDescent="0.2">
      <c r="A199" s="182" t="s">
        <v>1799</v>
      </c>
      <c r="B199" s="196" t="s">
        <v>1273</v>
      </c>
      <c r="C199" s="194" t="s">
        <v>1272</v>
      </c>
      <c r="D199" s="196" t="s">
        <v>516</v>
      </c>
      <c r="E199" s="196" t="s">
        <v>994</v>
      </c>
      <c r="F199" s="195">
        <v>150</v>
      </c>
      <c r="G199" s="131" t="s">
        <v>438</v>
      </c>
    </row>
    <row r="200" spans="1:7" s="63" customFormat="1" ht="38.25" x14ac:dyDescent="0.2">
      <c r="A200" s="182" t="s">
        <v>1800</v>
      </c>
      <c r="B200" s="196" t="s">
        <v>522</v>
      </c>
      <c r="C200" s="194" t="s">
        <v>53</v>
      </c>
      <c r="D200" s="196" t="s">
        <v>1274</v>
      </c>
      <c r="E200" s="196" t="s">
        <v>1266</v>
      </c>
      <c r="F200" s="195">
        <v>250</v>
      </c>
      <c r="G200" s="131" t="s">
        <v>438</v>
      </c>
    </row>
    <row r="201" spans="1:7" ht="51" x14ac:dyDescent="0.2">
      <c r="A201" s="182" t="s">
        <v>1801</v>
      </c>
      <c r="B201" s="196" t="s">
        <v>523</v>
      </c>
      <c r="C201" s="194" t="s">
        <v>48</v>
      </c>
      <c r="D201" s="196" t="s">
        <v>516</v>
      </c>
      <c r="E201" s="196" t="s">
        <v>1275</v>
      </c>
      <c r="F201" s="195">
        <v>150</v>
      </c>
      <c r="G201" s="131" t="s">
        <v>438</v>
      </c>
    </row>
    <row r="202" spans="1:7" x14ac:dyDescent="0.2">
      <c r="A202" s="125"/>
      <c r="B202" s="128" t="s">
        <v>6</v>
      </c>
      <c r="C202" s="127"/>
      <c r="D202" s="128"/>
      <c r="E202" s="128"/>
      <c r="F202" s="68">
        <f>SUM(F191:F201)</f>
        <v>1790</v>
      </c>
      <c r="G202" s="128"/>
    </row>
    <row r="203" spans="1:7" x14ac:dyDescent="0.2">
      <c r="A203" s="387" t="s">
        <v>93</v>
      </c>
      <c r="B203" s="387"/>
      <c r="C203" s="387"/>
      <c r="D203" s="387"/>
      <c r="E203" s="387"/>
      <c r="F203" s="387"/>
      <c r="G203" s="387"/>
    </row>
    <row r="204" spans="1:7" ht="38.25" x14ac:dyDescent="0.2">
      <c r="A204" s="182" t="s">
        <v>1147</v>
      </c>
      <c r="B204" s="164" t="s">
        <v>96</v>
      </c>
      <c r="C204" s="159" t="s">
        <v>50</v>
      </c>
      <c r="D204" s="170" t="s">
        <v>899</v>
      </c>
      <c r="E204" s="170" t="s">
        <v>98</v>
      </c>
      <c r="F204" s="170">
        <v>120</v>
      </c>
      <c r="G204" s="119" t="s">
        <v>532</v>
      </c>
    </row>
    <row r="205" spans="1:7" ht="38.25" x14ac:dyDescent="0.2">
      <c r="A205" s="182" t="s">
        <v>87</v>
      </c>
      <c r="B205" s="164" t="s">
        <v>99</v>
      </c>
      <c r="C205" s="159" t="s">
        <v>50</v>
      </c>
      <c r="D205" s="170" t="s">
        <v>899</v>
      </c>
      <c r="E205" s="143" t="s">
        <v>100</v>
      </c>
      <c r="F205" s="143">
        <v>70</v>
      </c>
      <c r="G205" s="119" t="s">
        <v>532</v>
      </c>
    </row>
    <row r="206" spans="1:7" ht="38.25" x14ac:dyDescent="0.2">
      <c r="A206" s="182" t="s">
        <v>88</v>
      </c>
      <c r="B206" s="164" t="s">
        <v>101</v>
      </c>
      <c r="C206" s="145" t="s">
        <v>117</v>
      </c>
      <c r="D206" s="145" t="s">
        <v>102</v>
      </c>
      <c r="E206" s="143" t="s">
        <v>103</v>
      </c>
      <c r="F206" s="143">
        <v>120</v>
      </c>
      <c r="G206" s="119" t="s">
        <v>532</v>
      </c>
    </row>
    <row r="207" spans="1:7" ht="38.25" x14ac:dyDescent="0.2">
      <c r="A207" s="182" t="s">
        <v>1802</v>
      </c>
      <c r="B207" s="164" t="s">
        <v>104</v>
      </c>
      <c r="C207" s="145" t="s">
        <v>117</v>
      </c>
      <c r="D207" s="145" t="s">
        <v>102</v>
      </c>
      <c r="E207" s="143" t="s">
        <v>100</v>
      </c>
      <c r="F207" s="143">
        <v>70</v>
      </c>
      <c r="G207" s="119" t="s">
        <v>532</v>
      </c>
    </row>
    <row r="208" spans="1:7" ht="38.25" x14ac:dyDescent="0.2">
      <c r="A208" s="182" t="s">
        <v>1803</v>
      </c>
      <c r="B208" s="164" t="s">
        <v>105</v>
      </c>
      <c r="C208" s="145" t="s">
        <v>117</v>
      </c>
      <c r="D208" s="145" t="s">
        <v>102</v>
      </c>
      <c r="E208" s="143" t="s">
        <v>103</v>
      </c>
      <c r="F208" s="143">
        <v>250</v>
      </c>
      <c r="G208" s="119" t="s">
        <v>532</v>
      </c>
    </row>
    <row r="209" spans="1:7" ht="38.25" x14ac:dyDescent="0.2">
      <c r="A209" s="182" t="s">
        <v>1148</v>
      </c>
      <c r="B209" s="164" t="s">
        <v>106</v>
      </c>
      <c r="C209" s="145" t="s">
        <v>117</v>
      </c>
      <c r="D209" s="145" t="s">
        <v>102</v>
      </c>
      <c r="E209" s="143" t="s">
        <v>100</v>
      </c>
      <c r="F209" s="143">
        <v>70</v>
      </c>
      <c r="G209" s="119" t="s">
        <v>532</v>
      </c>
    </row>
    <row r="210" spans="1:7" x14ac:dyDescent="0.2">
      <c r="A210" s="39"/>
      <c r="B210" s="40" t="s">
        <v>6</v>
      </c>
      <c r="C210" s="41"/>
      <c r="D210" s="42"/>
      <c r="E210" s="42"/>
      <c r="F210" s="43">
        <f>SUM(F206:F209)</f>
        <v>510</v>
      </c>
      <c r="G210" s="42"/>
    </row>
    <row r="211" spans="1:7" x14ac:dyDescent="0.2">
      <c r="A211" s="387" t="s">
        <v>107</v>
      </c>
      <c r="B211" s="387"/>
      <c r="C211" s="387"/>
      <c r="D211" s="387"/>
      <c r="E211" s="387"/>
      <c r="F211" s="387"/>
      <c r="G211" s="387"/>
    </row>
    <row r="212" spans="1:7" ht="63" customHeight="1" x14ac:dyDescent="0.2">
      <c r="A212" s="182" t="s">
        <v>90</v>
      </c>
      <c r="B212" s="200" t="s">
        <v>842</v>
      </c>
      <c r="C212" s="197" t="s">
        <v>117</v>
      </c>
      <c r="D212" s="198" t="s">
        <v>113</v>
      </c>
      <c r="E212" s="198" t="s">
        <v>114</v>
      </c>
      <c r="F212" s="198">
        <v>150</v>
      </c>
      <c r="G212" s="22" t="s">
        <v>439</v>
      </c>
    </row>
    <row r="213" spans="1:7" s="63" customFormat="1" ht="51" x14ac:dyDescent="0.2">
      <c r="A213" s="182" t="s">
        <v>1804</v>
      </c>
      <c r="B213" s="20" t="s">
        <v>420</v>
      </c>
      <c r="C213" s="60" t="s">
        <v>52</v>
      </c>
      <c r="D213" s="69" t="s">
        <v>116</v>
      </c>
      <c r="E213" s="7" t="s">
        <v>422</v>
      </c>
      <c r="F213" s="69">
        <v>150</v>
      </c>
      <c r="G213" s="22" t="s">
        <v>439</v>
      </c>
    </row>
    <row r="214" spans="1:7" ht="51" x14ac:dyDescent="0.2">
      <c r="A214" s="182" t="s">
        <v>1805</v>
      </c>
      <c r="B214" s="20" t="s">
        <v>421</v>
      </c>
      <c r="C214" s="60" t="s">
        <v>52</v>
      </c>
      <c r="D214" s="50" t="s">
        <v>116</v>
      </c>
      <c r="E214" s="7" t="s">
        <v>220</v>
      </c>
      <c r="F214" s="50">
        <v>30</v>
      </c>
      <c r="G214" s="22" t="s">
        <v>439</v>
      </c>
    </row>
    <row r="215" spans="1:7" ht="51" x14ac:dyDescent="0.2">
      <c r="A215" s="182" t="s">
        <v>1806</v>
      </c>
      <c r="B215" s="20" t="s">
        <v>115</v>
      </c>
      <c r="C215" s="24" t="s">
        <v>53</v>
      </c>
      <c r="D215" s="50" t="s">
        <v>113</v>
      </c>
      <c r="E215" s="7" t="s">
        <v>114</v>
      </c>
      <c r="F215" s="50">
        <v>150</v>
      </c>
      <c r="G215" s="22" t="s">
        <v>439</v>
      </c>
    </row>
    <row r="216" spans="1:7" x14ac:dyDescent="0.2">
      <c r="A216" s="39"/>
      <c r="B216" s="40" t="s">
        <v>6</v>
      </c>
      <c r="C216" s="41"/>
      <c r="D216" s="42"/>
      <c r="E216" s="42"/>
      <c r="F216" s="43">
        <f>SUM(F212:F215)</f>
        <v>480</v>
      </c>
      <c r="G216" s="42"/>
    </row>
    <row r="217" spans="1:7" s="63" customFormat="1" x14ac:dyDescent="0.2">
      <c r="A217" s="387" t="s">
        <v>1017</v>
      </c>
      <c r="B217" s="387"/>
      <c r="C217" s="387"/>
      <c r="D217" s="387"/>
      <c r="E217" s="387"/>
      <c r="F217" s="387"/>
      <c r="G217" s="387"/>
    </row>
    <row r="218" spans="1:7" s="63" customFormat="1" ht="38.25" x14ac:dyDescent="0.2">
      <c r="A218" s="182" t="s">
        <v>92</v>
      </c>
      <c r="B218" s="165" t="s">
        <v>1018</v>
      </c>
      <c r="C218" s="159" t="s">
        <v>387</v>
      </c>
      <c r="D218" s="170" t="s">
        <v>24</v>
      </c>
      <c r="E218" s="7" t="s">
        <v>1019</v>
      </c>
      <c r="F218" s="170">
        <v>200</v>
      </c>
      <c r="G218" s="22" t="s">
        <v>1020</v>
      </c>
    </row>
    <row r="219" spans="1:7" s="63" customFormat="1" x14ac:dyDescent="0.2">
      <c r="A219" s="64"/>
      <c r="B219" s="65" t="s">
        <v>6</v>
      </c>
      <c r="C219" s="140"/>
      <c r="D219" s="141"/>
      <c r="E219" s="141"/>
      <c r="F219" s="68">
        <f>SUM(F218:F218)</f>
        <v>200</v>
      </c>
      <c r="G219" s="141"/>
    </row>
    <row r="220" spans="1:7" x14ac:dyDescent="0.2">
      <c r="A220" s="387" t="s">
        <v>118</v>
      </c>
      <c r="B220" s="387"/>
      <c r="C220" s="387"/>
      <c r="D220" s="387"/>
      <c r="E220" s="387"/>
      <c r="F220" s="387"/>
      <c r="G220" s="387"/>
    </row>
    <row r="221" spans="1:7" ht="48" customHeight="1" x14ac:dyDescent="0.2">
      <c r="A221" s="182" t="s">
        <v>94</v>
      </c>
      <c r="B221" s="207" t="s">
        <v>533</v>
      </c>
      <c r="C221" s="206" t="s">
        <v>497</v>
      </c>
      <c r="D221" s="205" t="s">
        <v>534</v>
      </c>
      <c r="E221" s="205" t="s">
        <v>666</v>
      </c>
      <c r="F221" s="205">
        <v>20</v>
      </c>
      <c r="G221" s="81" t="s">
        <v>1277</v>
      </c>
    </row>
    <row r="222" spans="1:7" ht="36" customHeight="1" x14ac:dyDescent="0.2">
      <c r="A222" s="182" t="s">
        <v>95</v>
      </c>
      <c r="B222" s="203" t="s">
        <v>1276</v>
      </c>
      <c r="C222" s="201" t="s">
        <v>52</v>
      </c>
      <c r="D222" s="202" t="s">
        <v>534</v>
      </c>
      <c r="E222" s="202" t="s">
        <v>666</v>
      </c>
      <c r="F222" s="202">
        <v>25</v>
      </c>
      <c r="G222" s="205" t="s">
        <v>1277</v>
      </c>
    </row>
    <row r="223" spans="1:7" x14ac:dyDescent="0.2">
      <c r="A223" s="27"/>
      <c r="B223" s="40" t="s">
        <v>6</v>
      </c>
      <c r="C223" s="41"/>
      <c r="D223" s="42"/>
      <c r="E223" s="42"/>
      <c r="F223" s="43">
        <f>SUM(F221:F222)</f>
        <v>45</v>
      </c>
      <c r="G223" s="42"/>
    </row>
    <row r="224" spans="1:7" x14ac:dyDescent="0.2">
      <c r="A224" s="387" t="s">
        <v>121</v>
      </c>
      <c r="B224" s="387"/>
      <c r="C224" s="387"/>
      <c r="D224" s="387"/>
      <c r="E224" s="387"/>
      <c r="F224" s="387"/>
      <c r="G224" s="387"/>
    </row>
    <row r="225" spans="1:7" s="44" customFormat="1" ht="59.25" customHeight="1" x14ac:dyDescent="0.2">
      <c r="A225" s="182" t="s">
        <v>108</v>
      </c>
      <c r="B225" s="8" t="s">
        <v>1278</v>
      </c>
      <c r="C225" s="205" t="s">
        <v>1279</v>
      </c>
      <c r="D225" s="205" t="s">
        <v>1280</v>
      </c>
      <c r="E225" s="206" t="s">
        <v>667</v>
      </c>
      <c r="F225" s="10">
        <v>100</v>
      </c>
      <c r="G225" s="59" t="s">
        <v>122</v>
      </c>
    </row>
    <row r="226" spans="1:7" s="44" customFormat="1" ht="60.75" customHeight="1" x14ac:dyDescent="0.2">
      <c r="A226" s="182" t="s">
        <v>109</v>
      </c>
      <c r="B226" s="8" t="s">
        <v>1281</v>
      </c>
      <c r="C226" s="205" t="s">
        <v>49</v>
      </c>
      <c r="D226" s="205" t="s">
        <v>1282</v>
      </c>
      <c r="E226" s="206" t="s">
        <v>668</v>
      </c>
      <c r="F226" s="10">
        <v>50</v>
      </c>
      <c r="G226" s="59" t="s">
        <v>122</v>
      </c>
    </row>
    <row r="227" spans="1:7" s="161" customFormat="1" ht="38.25" x14ac:dyDescent="0.2">
      <c r="A227" s="182" t="s">
        <v>110</v>
      </c>
      <c r="B227" s="8" t="s">
        <v>1283</v>
      </c>
      <c r="C227" s="205" t="s">
        <v>1284</v>
      </c>
      <c r="D227" s="205" t="s">
        <v>1280</v>
      </c>
      <c r="E227" s="206" t="s">
        <v>668</v>
      </c>
      <c r="F227" s="10">
        <v>100</v>
      </c>
      <c r="G227" s="131" t="s">
        <v>122</v>
      </c>
    </row>
    <row r="228" spans="1:7" s="44" customFormat="1" ht="57.75" customHeight="1" x14ac:dyDescent="0.2">
      <c r="A228" s="182" t="s">
        <v>111</v>
      </c>
      <c r="B228" s="8" t="s">
        <v>1285</v>
      </c>
      <c r="C228" s="205" t="s">
        <v>50</v>
      </c>
      <c r="D228" s="205" t="s">
        <v>1282</v>
      </c>
      <c r="E228" s="206" t="s">
        <v>668</v>
      </c>
      <c r="F228" s="10">
        <v>50</v>
      </c>
      <c r="G228" s="59" t="s">
        <v>122</v>
      </c>
    </row>
    <row r="229" spans="1:7" s="44" customFormat="1" ht="54" customHeight="1" x14ac:dyDescent="0.2">
      <c r="A229" s="182" t="s">
        <v>112</v>
      </c>
      <c r="B229" s="8" t="s">
        <v>1286</v>
      </c>
      <c r="C229" s="205" t="s">
        <v>50</v>
      </c>
      <c r="D229" s="205" t="s">
        <v>1280</v>
      </c>
      <c r="E229" s="206" t="s">
        <v>1149</v>
      </c>
      <c r="F229" s="10">
        <v>300</v>
      </c>
      <c r="G229" s="59" t="s">
        <v>122</v>
      </c>
    </row>
    <row r="230" spans="1:7" ht="57" customHeight="1" x14ac:dyDescent="0.2">
      <c r="A230" s="182" t="s">
        <v>423</v>
      </c>
      <c r="B230" s="8" t="s">
        <v>1287</v>
      </c>
      <c r="C230" s="201" t="s">
        <v>361</v>
      </c>
      <c r="D230" s="205" t="s">
        <v>1282</v>
      </c>
      <c r="E230" s="206" t="s">
        <v>668</v>
      </c>
      <c r="F230" s="10">
        <v>60</v>
      </c>
      <c r="G230" s="18" t="s">
        <v>122</v>
      </c>
    </row>
    <row r="231" spans="1:7" ht="61.5" customHeight="1" x14ac:dyDescent="0.2">
      <c r="A231" s="182" t="s">
        <v>1807</v>
      </c>
      <c r="B231" s="8" t="s">
        <v>1288</v>
      </c>
      <c r="C231" s="201" t="s">
        <v>387</v>
      </c>
      <c r="D231" s="205" t="s">
        <v>1282</v>
      </c>
      <c r="E231" s="206" t="s">
        <v>668</v>
      </c>
      <c r="F231" s="10">
        <v>60</v>
      </c>
      <c r="G231" s="18" t="s">
        <v>122</v>
      </c>
    </row>
    <row r="232" spans="1:7" ht="57.75" customHeight="1" x14ac:dyDescent="0.2">
      <c r="A232" s="182" t="s">
        <v>1808</v>
      </c>
      <c r="B232" s="8" t="s">
        <v>1289</v>
      </c>
      <c r="C232" s="205" t="s">
        <v>53</v>
      </c>
      <c r="D232" s="205" t="s">
        <v>102</v>
      </c>
      <c r="E232" s="206" t="s">
        <v>668</v>
      </c>
      <c r="F232" s="10">
        <v>100</v>
      </c>
      <c r="G232" s="18" t="s">
        <v>122</v>
      </c>
    </row>
    <row r="233" spans="1:7" x14ac:dyDescent="0.2">
      <c r="A233" s="39"/>
      <c r="B233" s="40" t="s">
        <v>6</v>
      </c>
      <c r="C233" s="41"/>
      <c r="D233" s="42"/>
      <c r="E233" s="42"/>
      <c r="F233" s="43">
        <f>SUM(F226:F232)</f>
        <v>720</v>
      </c>
      <c r="G233" s="42"/>
    </row>
    <row r="234" spans="1:7" x14ac:dyDescent="0.2">
      <c r="A234" s="387" t="s">
        <v>124</v>
      </c>
      <c r="B234" s="387"/>
      <c r="C234" s="387"/>
      <c r="D234" s="387"/>
      <c r="E234" s="387"/>
      <c r="F234" s="387"/>
      <c r="G234" s="387"/>
    </row>
    <row r="235" spans="1:7" s="44" customFormat="1" ht="38.25" x14ac:dyDescent="0.2">
      <c r="A235" s="182" t="s">
        <v>119</v>
      </c>
      <c r="B235" s="2" t="s">
        <v>710</v>
      </c>
      <c r="C235" s="76" t="s">
        <v>50</v>
      </c>
      <c r="D235" s="82" t="s">
        <v>24</v>
      </c>
      <c r="E235" s="7" t="s">
        <v>32</v>
      </c>
      <c r="F235" s="82">
        <v>50</v>
      </c>
      <c r="G235" s="83" t="s">
        <v>440</v>
      </c>
    </row>
    <row r="236" spans="1:7" s="44" customFormat="1" ht="38.25" x14ac:dyDescent="0.2">
      <c r="A236" s="182" t="s">
        <v>120</v>
      </c>
      <c r="B236" s="83" t="s">
        <v>125</v>
      </c>
      <c r="C236" s="76" t="s">
        <v>50</v>
      </c>
      <c r="D236" s="82" t="s">
        <v>24</v>
      </c>
      <c r="E236" s="7" t="s">
        <v>392</v>
      </c>
      <c r="F236" s="82">
        <v>100</v>
      </c>
      <c r="G236" s="83" t="s">
        <v>440</v>
      </c>
    </row>
    <row r="237" spans="1:7" s="44" customFormat="1" ht="38.25" x14ac:dyDescent="0.2">
      <c r="A237" s="182" t="s">
        <v>848</v>
      </c>
      <c r="B237" s="83" t="s">
        <v>126</v>
      </c>
      <c r="C237" s="76" t="s">
        <v>50</v>
      </c>
      <c r="D237" s="82" t="s">
        <v>24</v>
      </c>
      <c r="E237" s="7" t="s">
        <v>392</v>
      </c>
      <c r="F237" s="82">
        <v>150</v>
      </c>
      <c r="G237" s="83" t="s">
        <v>440</v>
      </c>
    </row>
    <row r="238" spans="1:7" s="63" customFormat="1" ht="38.25" x14ac:dyDescent="0.2">
      <c r="A238" s="182" t="s">
        <v>849</v>
      </c>
      <c r="B238" s="20" t="s">
        <v>424</v>
      </c>
      <c r="C238" s="60" t="s">
        <v>387</v>
      </c>
      <c r="D238" s="69" t="s">
        <v>24</v>
      </c>
      <c r="E238" s="7" t="s">
        <v>392</v>
      </c>
      <c r="F238" s="69">
        <v>100</v>
      </c>
      <c r="G238" s="20" t="s">
        <v>440</v>
      </c>
    </row>
    <row r="239" spans="1:7" ht="38.25" x14ac:dyDescent="0.2">
      <c r="A239" s="182" t="s">
        <v>852</v>
      </c>
      <c r="B239" s="20" t="s">
        <v>425</v>
      </c>
      <c r="C239" s="60" t="s">
        <v>387</v>
      </c>
      <c r="D239" s="50" t="s">
        <v>24</v>
      </c>
      <c r="E239" s="7" t="s">
        <v>32</v>
      </c>
      <c r="F239" s="25">
        <v>50</v>
      </c>
      <c r="G239" s="20" t="s">
        <v>440</v>
      </c>
    </row>
    <row r="240" spans="1:7" ht="38.25" x14ac:dyDescent="0.2">
      <c r="A240" s="182" t="s">
        <v>1445</v>
      </c>
      <c r="B240" s="20" t="s">
        <v>126</v>
      </c>
      <c r="C240" s="60" t="s">
        <v>387</v>
      </c>
      <c r="D240" s="50" t="s">
        <v>24</v>
      </c>
      <c r="E240" s="7" t="s">
        <v>392</v>
      </c>
      <c r="F240" s="25">
        <v>150</v>
      </c>
      <c r="G240" s="20" t="s">
        <v>440</v>
      </c>
    </row>
    <row r="241" spans="1:7" x14ac:dyDescent="0.2">
      <c r="A241" s="39"/>
      <c r="B241" s="40" t="s">
        <v>6</v>
      </c>
      <c r="C241" s="41"/>
      <c r="D241" s="42"/>
      <c r="E241" s="42"/>
      <c r="F241" s="43">
        <f>SUM(F235:F240)</f>
        <v>600</v>
      </c>
      <c r="G241" s="42"/>
    </row>
    <row r="242" spans="1:7" x14ac:dyDescent="0.2">
      <c r="A242" s="387" t="s">
        <v>127</v>
      </c>
      <c r="B242" s="387"/>
      <c r="C242" s="387"/>
      <c r="D242" s="387"/>
      <c r="E242" s="387"/>
      <c r="F242" s="387"/>
      <c r="G242" s="387"/>
    </row>
    <row r="243" spans="1:7" s="44" customFormat="1" ht="51" x14ac:dyDescent="0.2">
      <c r="A243" s="182" t="s">
        <v>860</v>
      </c>
      <c r="B243" s="134" t="s">
        <v>843</v>
      </c>
      <c r="C243" s="129" t="s">
        <v>49</v>
      </c>
      <c r="D243" s="130" t="s">
        <v>531</v>
      </c>
      <c r="E243" s="129" t="s">
        <v>574</v>
      </c>
      <c r="F243" s="130">
        <v>100</v>
      </c>
      <c r="G243" s="59" t="s">
        <v>528</v>
      </c>
    </row>
    <row r="244" spans="1:7" s="115" customFormat="1" ht="51" x14ac:dyDescent="0.2">
      <c r="A244" s="182" t="s">
        <v>861</v>
      </c>
      <c r="B244" s="130" t="s">
        <v>393</v>
      </c>
      <c r="C244" s="129" t="s">
        <v>50</v>
      </c>
      <c r="D244" s="130" t="s">
        <v>527</v>
      </c>
      <c r="E244" s="129" t="s">
        <v>846</v>
      </c>
      <c r="F244" s="130">
        <v>150</v>
      </c>
      <c r="G244" s="131" t="s">
        <v>528</v>
      </c>
    </row>
    <row r="245" spans="1:7" s="44" customFormat="1" ht="51" x14ac:dyDescent="0.2">
      <c r="A245" s="182" t="s">
        <v>1150</v>
      </c>
      <c r="B245" s="130" t="s">
        <v>845</v>
      </c>
      <c r="C245" s="129" t="s">
        <v>50</v>
      </c>
      <c r="D245" s="130" t="s">
        <v>527</v>
      </c>
      <c r="E245" s="129" t="s">
        <v>846</v>
      </c>
      <c r="F245" s="130">
        <v>150</v>
      </c>
      <c r="G245" s="59" t="s">
        <v>528</v>
      </c>
    </row>
    <row r="246" spans="1:7" ht="51" x14ac:dyDescent="0.2">
      <c r="A246" s="182" t="s">
        <v>1151</v>
      </c>
      <c r="B246" s="134" t="s">
        <v>529</v>
      </c>
      <c r="C246" s="71" t="s">
        <v>30</v>
      </c>
      <c r="D246" s="134" t="s">
        <v>530</v>
      </c>
      <c r="E246" s="71" t="s">
        <v>847</v>
      </c>
      <c r="F246" s="134">
        <v>100</v>
      </c>
      <c r="G246" s="59" t="s">
        <v>528</v>
      </c>
    </row>
    <row r="247" spans="1:7" s="240" customFormat="1" ht="51" x14ac:dyDescent="0.2">
      <c r="A247" s="182" t="s">
        <v>1152</v>
      </c>
      <c r="B247" s="246" t="s">
        <v>1444</v>
      </c>
      <c r="C247" s="241" t="s">
        <v>52</v>
      </c>
      <c r="D247" s="242" t="s">
        <v>24</v>
      </c>
      <c r="E247" s="241" t="s">
        <v>1443</v>
      </c>
      <c r="F247" s="242">
        <v>100</v>
      </c>
      <c r="G247" s="204" t="s">
        <v>528</v>
      </c>
    </row>
    <row r="248" spans="1:7" ht="51" x14ac:dyDescent="0.2">
      <c r="A248" s="182" t="s">
        <v>1153</v>
      </c>
      <c r="B248" s="134" t="s">
        <v>851</v>
      </c>
      <c r="C248" s="129" t="s">
        <v>844</v>
      </c>
      <c r="D248" s="130" t="s">
        <v>527</v>
      </c>
      <c r="E248" s="129" t="s">
        <v>846</v>
      </c>
      <c r="F248" s="130">
        <v>250</v>
      </c>
      <c r="G248" s="59" t="s">
        <v>528</v>
      </c>
    </row>
    <row r="249" spans="1:7" x14ac:dyDescent="0.2">
      <c r="A249" s="39"/>
      <c r="B249" s="40" t="s">
        <v>6</v>
      </c>
      <c r="C249" s="41"/>
      <c r="D249" s="42"/>
      <c r="E249" s="42"/>
      <c r="F249" s="43">
        <f>SUM(F243:F248)</f>
        <v>850</v>
      </c>
      <c r="G249" s="42"/>
    </row>
    <row r="250" spans="1:7" x14ac:dyDescent="0.2">
      <c r="A250" s="387" t="s">
        <v>128</v>
      </c>
      <c r="B250" s="387"/>
      <c r="C250" s="387"/>
      <c r="D250" s="387"/>
      <c r="E250" s="387"/>
      <c r="F250" s="387"/>
      <c r="G250" s="387"/>
    </row>
    <row r="251" spans="1:7" s="44" customFormat="1" ht="38.25" x14ac:dyDescent="0.2">
      <c r="A251" s="182" t="s">
        <v>862</v>
      </c>
      <c r="B251" s="19" t="s">
        <v>488</v>
      </c>
      <c r="C251" s="76" t="s">
        <v>49</v>
      </c>
      <c r="D251" s="82" t="s">
        <v>129</v>
      </c>
      <c r="E251" s="82">
        <v>14</v>
      </c>
      <c r="F251" s="82">
        <v>400</v>
      </c>
      <c r="G251" s="59" t="s">
        <v>441</v>
      </c>
    </row>
    <row r="252" spans="1:7" s="44" customFormat="1" ht="38.25" x14ac:dyDescent="0.2">
      <c r="A252" s="182" t="s">
        <v>863</v>
      </c>
      <c r="B252" s="19" t="s">
        <v>467</v>
      </c>
      <c r="C252" s="76" t="s">
        <v>50</v>
      </c>
      <c r="D252" s="82" t="s">
        <v>129</v>
      </c>
      <c r="E252" s="82">
        <v>14</v>
      </c>
      <c r="F252" s="82">
        <v>50</v>
      </c>
      <c r="G252" s="59" t="s">
        <v>441</v>
      </c>
    </row>
    <row r="253" spans="1:7" s="44" customFormat="1" ht="38.25" x14ac:dyDescent="0.2">
      <c r="A253" s="182" t="s">
        <v>864</v>
      </c>
      <c r="B253" s="19" t="s">
        <v>486</v>
      </c>
      <c r="C253" s="76" t="s">
        <v>535</v>
      </c>
      <c r="D253" s="82" t="s">
        <v>129</v>
      </c>
      <c r="E253" s="82">
        <v>14</v>
      </c>
      <c r="F253" s="82">
        <v>300</v>
      </c>
      <c r="G253" s="59" t="s">
        <v>441</v>
      </c>
    </row>
    <row r="254" spans="1:7" s="44" customFormat="1" ht="38.25" x14ac:dyDescent="0.2">
      <c r="A254" s="182" t="s">
        <v>865</v>
      </c>
      <c r="B254" s="19" t="s">
        <v>487</v>
      </c>
      <c r="C254" s="76" t="s">
        <v>30</v>
      </c>
      <c r="D254" s="82" t="s">
        <v>129</v>
      </c>
      <c r="E254" s="82">
        <v>14</v>
      </c>
      <c r="F254" s="82">
        <v>90</v>
      </c>
      <c r="G254" s="59" t="s">
        <v>441</v>
      </c>
    </row>
    <row r="255" spans="1:7" s="44" customFormat="1" ht="38.25" x14ac:dyDescent="0.2">
      <c r="A255" s="182" t="s">
        <v>866</v>
      </c>
      <c r="B255" s="19" t="s">
        <v>485</v>
      </c>
      <c r="C255" s="76" t="s">
        <v>361</v>
      </c>
      <c r="D255" s="82" t="s">
        <v>129</v>
      </c>
      <c r="E255" s="82">
        <v>14</v>
      </c>
      <c r="F255" s="82">
        <v>400</v>
      </c>
      <c r="G255" s="59" t="s">
        <v>441</v>
      </c>
    </row>
    <row r="256" spans="1:7" s="44" customFormat="1" ht="45.75" customHeight="1" x14ac:dyDescent="0.2">
      <c r="A256" s="182" t="s">
        <v>867</v>
      </c>
      <c r="B256" s="19" t="s">
        <v>459</v>
      </c>
      <c r="C256" s="76" t="s">
        <v>33</v>
      </c>
      <c r="D256" s="82" t="s">
        <v>130</v>
      </c>
      <c r="E256" s="82">
        <v>14</v>
      </c>
      <c r="F256" s="82">
        <v>20</v>
      </c>
      <c r="G256" s="59" t="s">
        <v>441</v>
      </c>
    </row>
    <row r="257" spans="1:7" x14ac:dyDescent="0.2">
      <c r="A257" s="39"/>
      <c r="B257" s="40" t="s">
        <v>6</v>
      </c>
      <c r="C257" s="41"/>
      <c r="D257" s="42"/>
      <c r="E257" s="42"/>
      <c r="F257" s="43">
        <f>SUM(F251:F256)</f>
        <v>1260</v>
      </c>
      <c r="G257" s="42"/>
    </row>
    <row r="258" spans="1:7" x14ac:dyDescent="0.2">
      <c r="A258" s="387" t="s">
        <v>131</v>
      </c>
      <c r="B258" s="387"/>
      <c r="C258" s="387"/>
      <c r="D258" s="387"/>
      <c r="E258" s="387"/>
      <c r="F258" s="387"/>
      <c r="G258" s="387"/>
    </row>
    <row r="259" spans="1:7" s="44" customFormat="1" ht="51" x14ac:dyDescent="0.2">
      <c r="A259" s="182" t="s">
        <v>868</v>
      </c>
      <c r="B259" s="202" t="s">
        <v>468</v>
      </c>
      <c r="C259" s="6" t="s">
        <v>49</v>
      </c>
      <c r="D259" s="58" t="s">
        <v>132</v>
      </c>
      <c r="E259" s="58" t="s">
        <v>984</v>
      </c>
      <c r="F259" s="202">
        <v>100</v>
      </c>
      <c r="G259" s="202" t="s">
        <v>133</v>
      </c>
    </row>
    <row r="260" spans="1:7" ht="38.25" x14ac:dyDescent="0.2">
      <c r="A260" s="182" t="s">
        <v>869</v>
      </c>
      <c r="B260" s="202" t="s">
        <v>985</v>
      </c>
      <c r="C260" s="6" t="s">
        <v>49</v>
      </c>
      <c r="D260" s="58" t="s">
        <v>132</v>
      </c>
      <c r="E260" s="58" t="s">
        <v>986</v>
      </c>
      <c r="F260" s="202">
        <v>50</v>
      </c>
      <c r="G260" s="204" t="s">
        <v>136</v>
      </c>
    </row>
    <row r="261" spans="1:7" ht="38.25" x14ac:dyDescent="0.2">
      <c r="A261" s="182" t="s">
        <v>1809</v>
      </c>
      <c r="B261" s="202" t="s">
        <v>134</v>
      </c>
      <c r="C261" s="6" t="s">
        <v>117</v>
      </c>
      <c r="D261" s="58" t="s">
        <v>135</v>
      </c>
      <c r="E261" s="202" t="s">
        <v>1290</v>
      </c>
      <c r="F261" s="202">
        <v>50</v>
      </c>
      <c r="G261" s="204" t="s">
        <v>136</v>
      </c>
    </row>
    <row r="262" spans="1:7" ht="51" x14ac:dyDescent="0.2">
      <c r="A262" s="182" t="s">
        <v>1810</v>
      </c>
      <c r="B262" s="202" t="s">
        <v>137</v>
      </c>
      <c r="C262" s="6" t="s">
        <v>117</v>
      </c>
      <c r="D262" s="58" t="s">
        <v>135</v>
      </c>
      <c r="E262" s="202" t="s">
        <v>1291</v>
      </c>
      <c r="F262" s="202">
        <v>300</v>
      </c>
      <c r="G262" s="204" t="s">
        <v>136</v>
      </c>
    </row>
    <row r="263" spans="1:7" ht="38.25" x14ac:dyDescent="0.2">
      <c r="A263" s="182" t="s">
        <v>1811</v>
      </c>
      <c r="B263" s="202" t="s">
        <v>138</v>
      </c>
      <c r="C263" s="6" t="s">
        <v>117</v>
      </c>
      <c r="D263" s="58" t="s">
        <v>139</v>
      </c>
      <c r="E263" s="58" t="s">
        <v>987</v>
      </c>
      <c r="F263" s="58">
        <v>50</v>
      </c>
      <c r="G263" s="204" t="s">
        <v>136</v>
      </c>
    </row>
    <row r="264" spans="1:7" ht="63.75" x14ac:dyDescent="0.2">
      <c r="A264" s="182" t="s">
        <v>1812</v>
      </c>
      <c r="B264" s="202" t="s">
        <v>140</v>
      </c>
      <c r="C264" s="6" t="s">
        <v>117</v>
      </c>
      <c r="D264" s="58" t="s">
        <v>139</v>
      </c>
      <c r="E264" s="58" t="s">
        <v>988</v>
      </c>
      <c r="F264" s="58">
        <v>170</v>
      </c>
      <c r="G264" s="204" t="s">
        <v>141</v>
      </c>
    </row>
    <row r="265" spans="1:7" ht="38.25" x14ac:dyDescent="0.2">
      <c r="A265" s="182" t="s">
        <v>1813</v>
      </c>
      <c r="B265" s="202" t="s">
        <v>989</v>
      </c>
      <c r="C265" s="6" t="s">
        <v>117</v>
      </c>
      <c r="D265" s="58" t="s">
        <v>139</v>
      </c>
      <c r="E265" s="58" t="s">
        <v>990</v>
      </c>
      <c r="F265" s="58">
        <v>30</v>
      </c>
      <c r="G265" s="204" t="s">
        <v>136</v>
      </c>
    </row>
    <row r="266" spans="1:7" s="63" customFormat="1" ht="38.25" x14ac:dyDescent="0.2">
      <c r="A266" s="182" t="s">
        <v>1814</v>
      </c>
      <c r="B266" s="202" t="s">
        <v>991</v>
      </c>
      <c r="C266" s="6" t="s">
        <v>117</v>
      </c>
      <c r="D266" s="58" t="s">
        <v>139</v>
      </c>
      <c r="E266" s="58" t="s">
        <v>987</v>
      </c>
      <c r="F266" s="58">
        <v>50</v>
      </c>
      <c r="G266" s="204" t="s">
        <v>136</v>
      </c>
    </row>
    <row r="267" spans="1:7" s="63" customFormat="1" ht="38.25" x14ac:dyDescent="0.2">
      <c r="A267" s="182" t="s">
        <v>1815</v>
      </c>
      <c r="B267" s="202" t="s">
        <v>992</v>
      </c>
      <c r="C267" s="6" t="s">
        <v>117</v>
      </c>
      <c r="D267" s="58" t="s">
        <v>139</v>
      </c>
      <c r="E267" s="58" t="s">
        <v>993</v>
      </c>
      <c r="F267" s="58">
        <v>250</v>
      </c>
      <c r="G267" s="204" t="s">
        <v>136</v>
      </c>
    </row>
    <row r="268" spans="1:7" s="63" customFormat="1" ht="51" x14ac:dyDescent="0.2">
      <c r="A268" s="182" t="s">
        <v>1816</v>
      </c>
      <c r="B268" s="11" t="s">
        <v>1292</v>
      </c>
      <c r="C268" s="6" t="s">
        <v>30</v>
      </c>
      <c r="D268" s="205" t="s">
        <v>123</v>
      </c>
      <c r="E268" s="58" t="s">
        <v>1293</v>
      </c>
      <c r="F268" s="58">
        <v>50</v>
      </c>
      <c r="G268" s="205" t="s">
        <v>1299</v>
      </c>
    </row>
    <row r="269" spans="1:7" s="63" customFormat="1" ht="51" x14ac:dyDescent="0.2">
      <c r="A269" s="182" t="s">
        <v>1817</v>
      </c>
      <c r="B269" s="202" t="s">
        <v>142</v>
      </c>
      <c r="C269" s="6" t="s">
        <v>30</v>
      </c>
      <c r="D269" s="205" t="s">
        <v>123</v>
      </c>
      <c r="E269" s="58" t="s">
        <v>1294</v>
      </c>
      <c r="F269" s="58">
        <v>50</v>
      </c>
      <c r="G269" s="205" t="s">
        <v>133</v>
      </c>
    </row>
    <row r="270" spans="1:7" s="63" customFormat="1" ht="38.25" x14ac:dyDescent="0.2">
      <c r="A270" s="182" t="s">
        <v>1818</v>
      </c>
      <c r="B270" s="202" t="s">
        <v>143</v>
      </c>
      <c r="C270" s="6" t="s">
        <v>30</v>
      </c>
      <c r="D270" s="205" t="s">
        <v>123</v>
      </c>
      <c r="E270" s="202" t="s">
        <v>1295</v>
      </c>
      <c r="F270" s="58">
        <v>200</v>
      </c>
      <c r="G270" s="204" t="s">
        <v>136</v>
      </c>
    </row>
    <row r="271" spans="1:7" s="63" customFormat="1" ht="51" x14ac:dyDescent="0.2">
      <c r="A271" s="182" t="s">
        <v>1819</v>
      </c>
      <c r="B271" s="202" t="s">
        <v>144</v>
      </c>
      <c r="C271" s="6" t="s">
        <v>497</v>
      </c>
      <c r="D271" s="205" t="s">
        <v>123</v>
      </c>
      <c r="E271" s="202" t="s">
        <v>1296</v>
      </c>
      <c r="F271" s="58">
        <v>200</v>
      </c>
      <c r="G271" s="204" t="s">
        <v>136</v>
      </c>
    </row>
    <row r="272" spans="1:7" s="63" customFormat="1" ht="38.25" x14ac:dyDescent="0.2">
      <c r="A272" s="182" t="s">
        <v>1820</v>
      </c>
      <c r="B272" s="202" t="s">
        <v>145</v>
      </c>
      <c r="C272" s="6" t="s">
        <v>1297</v>
      </c>
      <c r="D272" s="58" t="s">
        <v>132</v>
      </c>
      <c r="E272" s="58" t="s">
        <v>995</v>
      </c>
      <c r="F272" s="58">
        <v>50</v>
      </c>
      <c r="G272" s="204" t="s">
        <v>136</v>
      </c>
    </row>
    <row r="273" spans="1:7" s="63" customFormat="1" ht="38.25" x14ac:dyDescent="0.2">
      <c r="A273" s="182" t="s">
        <v>1821</v>
      </c>
      <c r="B273" s="202" t="s">
        <v>146</v>
      </c>
      <c r="C273" s="6" t="s">
        <v>1298</v>
      </c>
      <c r="D273" s="58" t="s">
        <v>132</v>
      </c>
      <c r="E273" s="58" t="s">
        <v>996</v>
      </c>
      <c r="F273" s="58">
        <v>100</v>
      </c>
      <c r="G273" s="204" t="s">
        <v>136</v>
      </c>
    </row>
    <row r="274" spans="1:7" ht="38.25" x14ac:dyDescent="0.2">
      <c r="A274" s="182" t="s">
        <v>1822</v>
      </c>
      <c r="B274" s="202" t="s">
        <v>997</v>
      </c>
      <c r="C274" s="210" t="s">
        <v>52</v>
      </c>
      <c r="D274" s="58" t="s">
        <v>135</v>
      </c>
      <c r="E274" s="202"/>
      <c r="F274" s="215">
        <v>150</v>
      </c>
      <c r="G274" s="204" t="s">
        <v>136</v>
      </c>
    </row>
    <row r="275" spans="1:7" ht="63.75" x14ac:dyDescent="0.2">
      <c r="A275" s="182" t="s">
        <v>1823</v>
      </c>
      <c r="B275" s="202" t="s">
        <v>998</v>
      </c>
      <c r="C275" s="210" t="s">
        <v>1298</v>
      </c>
      <c r="D275" s="58" t="s">
        <v>132</v>
      </c>
      <c r="E275" s="202" t="s">
        <v>987</v>
      </c>
      <c r="F275" s="215">
        <v>250</v>
      </c>
      <c r="G275" s="205" t="s">
        <v>1300</v>
      </c>
    </row>
    <row r="276" spans="1:7" s="63" customFormat="1" ht="51" x14ac:dyDescent="0.2">
      <c r="A276" s="182" t="s">
        <v>1824</v>
      </c>
      <c r="B276" s="200" t="s">
        <v>985</v>
      </c>
      <c r="C276" s="6" t="s">
        <v>1298</v>
      </c>
      <c r="D276" s="58" t="s">
        <v>132</v>
      </c>
      <c r="E276" s="58" t="s">
        <v>999</v>
      </c>
      <c r="F276" s="215">
        <v>50</v>
      </c>
      <c r="G276" s="205" t="s">
        <v>133</v>
      </c>
    </row>
    <row r="277" spans="1:7" ht="51" x14ac:dyDescent="0.2">
      <c r="A277" s="182" t="s">
        <v>1825</v>
      </c>
      <c r="B277" s="202" t="s">
        <v>147</v>
      </c>
      <c r="C277" s="210" t="s">
        <v>361</v>
      </c>
      <c r="D277" s="58" t="s">
        <v>135</v>
      </c>
      <c r="E277" s="202" t="s">
        <v>1296</v>
      </c>
      <c r="F277" s="215">
        <v>350</v>
      </c>
      <c r="G277" s="205" t="s">
        <v>133</v>
      </c>
    </row>
    <row r="278" spans="1:7" ht="38.25" x14ac:dyDescent="0.2">
      <c r="A278" s="182" t="s">
        <v>1826</v>
      </c>
      <c r="B278" s="202" t="s">
        <v>148</v>
      </c>
      <c r="C278" s="210" t="s">
        <v>53</v>
      </c>
      <c r="D278" s="58" t="s">
        <v>1000</v>
      </c>
      <c r="E278" s="215" t="s">
        <v>923</v>
      </c>
      <c r="F278" s="215">
        <v>30</v>
      </c>
      <c r="G278" s="204" t="s">
        <v>136</v>
      </c>
    </row>
    <row r="279" spans="1:7" ht="38.25" x14ac:dyDescent="0.2">
      <c r="A279" s="182" t="s">
        <v>1827</v>
      </c>
      <c r="B279" s="202" t="s">
        <v>1001</v>
      </c>
      <c r="C279" s="210" t="s">
        <v>53</v>
      </c>
      <c r="D279" s="58" t="s">
        <v>1000</v>
      </c>
      <c r="E279" s="202" t="s">
        <v>1295</v>
      </c>
      <c r="F279" s="215">
        <v>170</v>
      </c>
      <c r="G279" s="204" t="s">
        <v>136</v>
      </c>
    </row>
    <row r="280" spans="1:7" ht="38.25" x14ac:dyDescent="0.2">
      <c r="A280" s="182" t="s">
        <v>1828</v>
      </c>
      <c r="B280" s="164" t="s">
        <v>1001</v>
      </c>
      <c r="C280" s="159" t="s">
        <v>53</v>
      </c>
      <c r="D280" s="58" t="s">
        <v>1000</v>
      </c>
      <c r="E280" s="164" t="s">
        <v>1002</v>
      </c>
      <c r="F280" s="160">
        <v>170</v>
      </c>
      <c r="G280" s="18" t="s">
        <v>136</v>
      </c>
    </row>
    <row r="281" spans="1:7" x14ac:dyDescent="0.2">
      <c r="A281" s="39"/>
      <c r="B281" s="40" t="s">
        <v>6</v>
      </c>
      <c r="C281" s="41"/>
      <c r="D281" s="42"/>
      <c r="E281" s="42"/>
      <c r="F281" s="43">
        <f>SUM(F259:F280)</f>
        <v>2870</v>
      </c>
      <c r="G281" s="42"/>
    </row>
    <row r="282" spans="1:7" x14ac:dyDescent="0.2">
      <c r="A282" s="387" t="s">
        <v>640</v>
      </c>
      <c r="B282" s="387"/>
      <c r="C282" s="387"/>
      <c r="D282" s="387"/>
      <c r="E282" s="387"/>
      <c r="F282" s="387"/>
      <c r="G282" s="387"/>
    </row>
    <row r="283" spans="1:7" s="63" customFormat="1" ht="38.25" x14ac:dyDescent="0.2">
      <c r="A283" s="182" t="s">
        <v>870</v>
      </c>
      <c r="B283" s="91" t="s">
        <v>641</v>
      </c>
      <c r="C283" s="90" t="s">
        <v>497</v>
      </c>
      <c r="D283" s="91" t="s">
        <v>24</v>
      </c>
      <c r="E283" s="91" t="s">
        <v>32</v>
      </c>
      <c r="F283" s="91">
        <v>20</v>
      </c>
      <c r="G283" s="52" t="s">
        <v>732</v>
      </c>
    </row>
    <row r="284" spans="1:7" ht="38.25" x14ac:dyDescent="0.2">
      <c r="A284" s="182" t="s">
        <v>1154</v>
      </c>
      <c r="B284" s="91" t="s">
        <v>642</v>
      </c>
      <c r="C284" s="129" t="s">
        <v>497</v>
      </c>
      <c r="D284" s="91" t="s">
        <v>24</v>
      </c>
      <c r="E284" s="91" t="s">
        <v>392</v>
      </c>
      <c r="F284" s="91">
        <v>80</v>
      </c>
      <c r="G284" s="52" t="s">
        <v>732</v>
      </c>
    </row>
    <row r="285" spans="1:7" x14ac:dyDescent="0.2">
      <c r="A285" s="39"/>
      <c r="B285" s="40" t="s">
        <v>6</v>
      </c>
      <c r="C285" s="41"/>
      <c r="D285" s="42"/>
      <c r="E285" s="42"/>
      <c r="F285" s="43">
        <f>SUM(F283:F284)</f>
        <v>100</v>
      </c>
      <c r="G285" s="42"/>
    </row>
    <row r="286" spans="1:7" x14ac:dyDescent="0.2">
      <c r="A286" s="387" t="s">
        <v>151</v>
      </c>
      <c r="B286" s="387"/>
      <c r="C286" s="387"/>
      <c r="D286" s="387"/>
      <c r="E286" s="387"/>
      <c r="F286" s="387"/>
      <c r="G286" s="387"/>
    </row>
    <row r="287" spans="1:7" s="44" customFormat="1" ht="38.25" x14ac:dyDescent="0.2">
      <c r="A287" s="182" t="s">
        <v>871</v>
      </c>
      <c r="B287" s="135" t="s">
        <v>536</v>
      </c>
      <c r="C287" s="136" t="s">
        <v>767</v>
      </c>
      <c r="D287" s="136" t="s">
        <v>152</v>
      </c>
      <c r="E287" s="130" t="s">
        <v>153</v>
      </c>
      <c r="F287" s="3">
        <v>80</v>
      </c>
      <c r="G287" s="59" t="s">
        <v>154</v>
      </c>
    </row>
    <row r="288" spans="1:7" s="44" customFormat="1" ht="25.5" x14ac:dyDescent="0.2">
      <c r="A288" s="182" t="s">
        <v>872</v>
      </c>
      <c r="B288" s="135" t="s">
        <v>853</v>
      </c>
      <c r="C288" s="136" t="s">
        <v>767</v>
      </c>
      <c r="D288" s="136" t="s">
        <v>152</v>
      </c>
      <c r="E288" s="58" t="s">
        <v>153</v>
      </c>
      <c r="F288" s="3">
        <v>50</v>
      </c>
      <c r="G288" s="59" t="s">
        <v>154</v>
      </c>
    </row>
    <row r="289" spans="1:7" s="44" customFormat="1" ht="38.25" x14ac:dyDescent="0.2">
      <c r="A289" s="182" t="s">
        <v>873</v>
      </c>
      <c r="B289" s="135" t="s">
        <v>537</v>
      </c>
      <c r="C289" s="136" t="s">
        <v>767</v>
      </c>
      <c r="D289" s="136" t="s">
        <v>152</v>
      </c>
      <c r="E289" s="58" t="s">
        <v>153</v>
      </c>
      <c r="F289" s="3">
        <v>130</v>
      </c>
      <c r="G289" s="59" t="s">
        <v>154</v>
      </c>
    </row>
    <row r="290" spans="1:7" s="44" customFormat="1" ht="38.25" x14ac:dyDescent="0.2">
      <c r="A290" s="182" t="s">
        <v>874</v>
      </c>
      <c r="B290" s="135" t="s">
        <v>538</v>
      </c>
      <c r="C290" s="136" t="s">
        <v>769</v>
      </c>
      <c r="D290" s="136" t="s">
        <v>152</v>
      </c>
      <c r="E290" s="58" t="s">
        <v>153</v>
      </c>
      <c r="F290" s="3">
        <v>130</v>
      </c>
      <c r="G290" s="59" t="s">
        <v>154</v>
      </c>
    </row>
    <row r="291" spans="1:7" s="44" customFormat="1" ht="38.25" x14ac:dyDescent="0.2">
      <c r="A291" s="182" t="s">
        <v>875</v>
      </c>
      <c r="B291" s="135" t="s">
        <v>156</v>
      </c>
      <c r="C291" s="136" t="s">
        <v>769</v>
      </c>
      <c r="D291" s="137" t="s">
        <v>24</v>
      </c>
      <c r="E291" s="130" t="s">
        <v>157</v>
      </c>
      <c r="F291" s="130">
        <v>90</v>
      </c>
      <c r="G291" s="59" t="s">
        <v>154</v>
      </c>
    </row>
    <row r="292" spans="1:7" s="44" customFormat="1" ht="38.25" x14ac:dyDescent="0.2">
      <c r="A292" s="182" t="s">
        <v>1794</v>
      </c>
      <c r="B292" s="135" t="s">
        <v>539</v>
      </c>
      <c r="C292" s="136" t="s">
        <v>769</v>
      </c>
      <c r="D292" s="137" t="s">
        <v>97</v>
      </c>
      <c r="E292" s="58" t="s">
        <v>153</v>
      </c>
      <c r="F292" s="3">
        <v>50</v>
      </c>
      <c r="G292" s="59" t="s">
        <v>154</v>
      </c>
    </row>
    <row r="293" spans="1:7" s="44" customFormat="1" ht="51" x14ac:dyDescent="0.2">
      <c r="A293" s="182" t="s">
        <v>1795</v>
      </c>
      <c r="B293" s="135" t="s">
        <v>540</v>
      </c>
      <c r="C293" s="136" t="s">
        <v>770</v>
      </c>
      <c r="D293" s="138" t="s">
        <v>541</v>
      </c>
      <c r="E293" s="58" t="s">
        <v>153</v>
      </c>
      <c r="F293" s="3">
        <v>250</v>
      </c>
      <c r="G293" s="59" t="s">
        <v>154</v>
      </c>
    </row>
    <row r="294" spans="1:7" ht="51" x14ac:dyDescent="0.2">
      <c r="A294" s="182" t="s">
        <v>1796</v>
      </c>
      <c r="B294" s="135" t="s">
        <v>155</v>
      </c>
      <c r="C294" s="136" t="s">
        <v>770</v>
      </c>
      <c r="D294" s="136" t="s">
        <v>97</v>
      </c>
      <c r="E294" s="58" t="s">
        <v>153</v>
      </c>
      <c r="F294" s="3">
        <v>80</v>
      </c>
      <c r="G294" s="18" t="s">
        <v>154</v>
      </c>
    </row>
    <row r="295" spans="1:7" ht="38.25" x14ac:dyDescent="0.2">
      <c r="A295" s="182" t="s">
        <v>1829</v>
      </c>
      <c r="B295" s="135" t="s">
        <v>542</v>
      </c>
      <c r="C295" s="136" t="s">
        <v>771</v>
      </c>
      <c r="D295" s="136" t="s">
        <v>854</v>
      </c>
      <c r="E295" s="58" t="s">
        <v>153</v>
      </c>
      <c r="F295" s="3">
        <v>130</v>
      </c>
      <c r="G295" s="18" t="s">
        <v>154</v>
      </c>
    </row>
    <row r="296" spans="1:7" ht="38.25" x14ac:dyDescent="0.2">
      <c r="A296" s="182" t="s">
        <v>1830</v>
      </c>
      <c r="B296" s="135" t="s">
        <v>158</v>
      </c>
      <c r="C296" s="135" t="s">
        <v>771</v>
      </c>
      <c r="D296" s="135" t="s">
        <v>97</v>
      </c>
      <c r="E296" s="58" t="s">
        <v>157</v>
      </c>
      <c r="F296" s="130">
        <v>50</v>
      </c>
      <c r="G296" s="18" t="s">
        <v>154</v>
      </c>
    </row>
    <row r="297" spans="1:7" ht="38.25" x14ac:dyDescent="0.2">
      <c r="A297" s="182" t="s">
        <v>1831</v>
      </c>
      <c r="B297" s="135" t="s">
        <v>159</v>
      </c>
      <c r="C297" s="135" t="s">
        <v>815</v>
      </c>
      <c r="D297" s="135" t="s">
        <v>152</v>
      </c>
      <c r="E297" s="58" t="s">
        <v>855</v>
      </c>
      <c r="F297" s="130">
        <v>70</v>
      </c>
      <c r="G297" s="18" t="s">
        <v>154</v>
      </c>
    </row>
    <row r="298" spans="1:7" s="63" customFormat="1" ht="38.25" x14ac:dyDescent="0.2">
      <c r="A298" s="182" t="s">
        <v>1832</v>
      </c>
      <c r="B298" s="135" t="s">
        <v>160</v>
      </c>
      <c r="C298" s="135" t="s">
        <v>815</v>
      </c>
      <c r="D298" s="136" t="s">
        <v>856</v>
      </c>
      <c r="E298" s="58" t="s">
        <v>153</v>
      </c>
      <c r="F298" s="3">
        <v>80</v>
      </c>
      <c r="G298" s="131" t="s">
        <v>154</v>
      </c>
    </row>
    <row r="299" spans="1:7" s="63" customFormat="1" ht="38.25" x14ac:dyDescent="0.2">
      <c r="A299" s="182" t="s">
        <v>1833</v>
      </c>
      <c r="B299" s="135" t="s">
        <v>161</v>
      </c>
      <c r="C299" s="136" t="s">
        <v>815</v>
      </c>
      <c r="D299" s="136" t="s">
        <v>97</v>
      </c>
      <c r="E299" s="58" t="s">
        <v>153</v>
      </c>
      <c r="F299" s="3">
        <v>80</v>
      </c>
      <c r="G299" s="131" t="s">
        <v>154</v>
      </c>
    </row>
    <row r="300" spans="1:7" s="63" customFormat="1" ht="63.75" x14ac:dyDescent="0.2">
      <c r="A300" s="182" t="s">
        <v>1834</v>
      </c>
      <c r="B300" s="135" t="s">
        <v>162</v>
      </c>
      <c r="C300" s="135" t="s">
        <v>815</v>
      </c>
      <c r="D300" s="136" t="s">
        <v>152</v>
      </c>
      <c r="E300" s="58" t="s">
        <v>153</v>
      </c>
      <c r="F300" s="3">
        <v>50</v>
      </c>
      <c r="G300" s="131" t="s">
        <v>154</v>
      </c>
    </row>
    <row r="301" spans="1:7" s="63" customFormat="1" ht="38.25" x14ac:dyDescent="0.2">
      <c r="A301" s="182" t="s">
        <v>1835</v>
      </c>
      <c r="B301" s="135" t="s">
        <v>163</v>
      </c>
      <c r="C301" s="136" t="s">
        <v>815</v>
      </c>
      <c r="D301" s="136" t="s">
        <v>857</v>
      </c>
      <c r="E301" s="58" t="s">
        <v>153</v>
      </c>
      <c r="F301" s="3">
        <v>80</v>
      </c>
      <c r="G301" s="131" t="s">
        <v>154</v>
      </c>
    </row>
    <row r="302" spans="1:7" s="63" customFormat="1" ht="51" x14ac:dyDescent="0.2">
      <c r="A302" s="182" t="s">
        <v>1836</v>
      </c>
      <c r="B302" s="135" t="s">
        <v>719</v>
      </c>
      <c r="C302" s="135" t="s">
        <v>815</v>
      </c>
      <c r="D302" s="136" t="s">
        <v>152</v>
      </c>
      <c r="E302" s="58" t="s">
        <v>153</v>
      </c>
      <c r="F302" s="3">
        <v>80</v>
      </c>
      <c r="G302" s="131" t="s">
        <v>154</v>
      </c>
    </row>
    <row r="303" spans="1:7" s="63" customFormat="1" ht="38.25" x14ac:dyDescent="0.2">
      <c r="A303" s="182" t="s">
        <v>1837</v>
      </c>
      <c r="B303" s="135" t="s">
        <v>164</v>
      </c>
      <c r="C303" s="136" t="s">
        <v>815</v>
      </c>
      <c r="D303" s="136" t="s">
        <v>97</v>
      </c>
      <c r="E303" s="58" t="s">
        <v>153</v>
      </c>
      <c r="F303" s="3">
        <v>130</v>
      </c>
      <c r="G303" s="131" t="s">
        <v>154</v>
      </c>
    </row>
    <row r="304" spans="1:7" s="63" customFormat="1" ht="25.5" x14ac:dyDescent="0.2">
      <c r="A304" s="182" t="s">
        <v>1838</v>
      </c>
      <c r="B304" s="135" t="s">
        <v>720</v>
      </c>
      <c r="C304" s="136" t="s">
        <v>816</v>
      </c>
      <c r="D304" s="136" t="s">
        <v>97</v>
      </c>
      <c r="E304" s="58" t="s">
        <v>153</v>
      </c>
      <c r="F304" s="3">
        <v>80</v>
      </c>
      <c r="G304" s="131" t="s">
        <v>154</v>
      </c>
    </row>
    <row r="305" spans="1:7" s="63" customFormat="1" ht="38.25" x14ac:dyDescent="0.2">
      <c r="A305" s="182" t="s">
        <v>1839</v>
      </c>
      <c r="B305" s="135" t="s">
        <v>543</v>
      </c>
      <c r="C305" s="135" t="s">
        <v>817</v>
      </c>
      <c r="D305" s="135" t="s">
        <v>165</v>
      </c>
      <c r="E305" s="58" t="s">
        <v>157</v>
      </c>
      <c r="F305" s="123">
        <v>100</v>
      </c>
      <c r="G305" s="131" t="s">
        <v>154</v>
      </c>
    </row>
    <row r="306" spans="1:7" s="63" customFormat="1" ht="51" x14ac:dyDescent="0.2">
      <c r="A306" s="182" t="s">
        <v>1840</v>
      </c>
      <c r="B306" s="135" t="s">
        <v>721</v>
      </c>
      <c r="C306" s="135" t="s">
        <v>772</v>
      </c>
      <c r="D306" s="135" t="s">
        <v>858</v>
      </c>
      <c r="E306" s="58" t="s">
        <v>153</v>
      </c>
      <c r="F306" s="123">
        <v>150</v>
      </c>
      <c r="G306" s="131" t="s">
        <v>154</v>
      </c>
    </row>
    <row r="307" spans="1:7" s="63" customFormat="1" ht="38.25" x14ac:dyDescent="0.2">
      <c r="A307" s="182" t="s">
        <v>1841</v>
      </c>
      <c r="B307" s="135" t="s">
        <v>544</v>
      </c>
      <c r="C307" s="135" t="s">
        <v>818</v>
      </c>
      <c r="D307" s="135" t="s">
        <v>545</v>
      </c>
      <c r="E307" s="58" t="s">
        <v>153</v>
      </c>
      <c r="F307" s="123">
        <v>150</v>
      </c>
      <c r="G307" s="131" t="s">
        <v>154</v>
      </c>
    </row>
    <row r="308" spans="1:7" s="63" customFormat="1" ht="38.25" x14ac:dyDescent="0.2">
      <c r="A308" s="182" t="s">
        <v>1842</v>
      </c>
      <c r="B308" s="135" t="s">
        <v>722</v>
      </c>
      <c r="C308" s="136" t="s">
        <v>818</v>
      </c>
      <c r="D308" s="136" t="s">
        <v>152</v>
      </c>
      <c r="E308" s="58" t="s">
        <v>153</v>
      </c>
      <c r="F308" s="3">
        <v>40</v>
      </c>
      <c r="G308" s="131" t="s">
        <v>154</v>
      </c>
    </row>
    <row r="309" spans="1:7" s="63" customFormat="1" ht="38.25" x14ac:dyDescent="0.2">
      <c r="A309" s="182" t="s">
        <v>1843</v>
      </c>
      <c r="B309" s="135" t="s">
        <v>723</v>
      </c>
      <c r="C309" s="136" t="s">
        <v>818</v>
      </c>
      <c r="D309" s="136" t="s">
        <v>97</v>
      </c>
      <c r="E309" s="58" t="s">
        <v>153</v>
      </c>
      <c r="F309" s="3">
        <v>80</v>
      </c>
      <c r="G309" s="131" t="s">
        <v>154</v>
      </c>
    </row>
    <row r="310" spans="1:7" ht="38.25" x14ac:dyDescent="0.2">
      <c r="A310" s="182" t="s">
        <v>1844</v>
      </c>
      <c r="B310" s="135" t="s">
        <v>164</v>
      </c>
      <c r="C310" s="136" t="s">
        <v>819</v>
      </c>
      <c r="D310" s="136" t="s">
        <v>97</v>
      </c>
      <c r="E310" s="58" t="s">
        <v>153</v>
      </c>
      <c r="F310" s="3">
        <v>130</v>
      </c>
      <c r="G310" s="18" t="s">
        <v>154</v>
      </c>
    </row>
    <row r="311" spans="1:7" ht="38.25" x14ac:dyDescent="0.2">
      <c r="A311" s="182" t="s">
        <v>1845</v>
      </c>
      <c r="B311" s="135" t="s">
        <v>724</v>
      </c>
      <c r="C311" s="135" t="s">
        <v>859</v>
      </c>
      <c r="D311" s="136" t="s">
        <v>97</v>
      </c>
      <c r="E311" s="58" t="s">
        <v>153</v>
      </c>
      <c r="F311" s="3">
        <v>80</v>
      </c>
      <c r="G311" s="18" t="s">
        <v>154</v>
      </c>
    </row>
    <row r="312" spans="1:7" ht="38.25" x14ac:dyDescent="0.2">
      <c r="A312" s="182" t="s">
        <v>1846</v>
      </c>
      <c r="B312" s="135" t="s">
        <v>725</v>
      </c>
      <c r="C312" s="136" t="s">
        <v>859</v>
      </c>
      <c r="D312" s="136" t="s">
        <v>97</v>
      </c>
      <c r="E312" s="58" t="s">
        <v>153</v>
      </c>
      <c r="F312" s="3">
        <v>130</v>
      </c>
      <c r="G312" s="18" t="s">
        <v>154</v>
      </c>
    </row>
    <row r="313" spans="1:7" ht="38.25" x14ac:dyDescent="0.2">
      <c r="A313" s="182" t="s">
        <v>1847</v>
      </c>
      <c r="B313" s="135" t="s">
        <v>726</v>
      </c>
      <c r="C313" s="136" t="s">
        <v>859</v>
      </c>
      <c r="D313" s="136" t="s">
        <v>97</v>
      </c>
      <c r="E313" s="58" t="s">
        <v>153</v>
      </c>
      <c r="F313" s="3">
        <v>80</v>
      </c>
      <c r="G313" s="18" t="s">
        <v>154</v>
      </c>
    </row>
    <row r="314" spans="1:7" ht="38.25" x14ac:dyDescent="0.2">
      <c r="A314" s="182" t="s">
        <v>1848</v>
      </c>
      <c r="B314" s="135" t="s">
        <v>166</v>
      </c>
      <c r="C314" s="136" t="s">
        <v>859</v>
      </c>
      <c r="D314" s="136" t="s">
        <v>97</v>
      </c>
      <c r="E314" s="58" t="s">
        <v>153</v>
      </c>
      <c r="F314" s="3">
        <v>130</v>
      </c>
      <c r="G314" s="18" t="s">
        <v>154</v>
      </c>
    </row>
    <row r="315" spans="1:7" ht="25.5" x14ac:dyDescent="0.2">
      <c r="A315" s="182" t="s">
        <v>1849</v>
      </c>
      <c r="B315" s="135" t="s">
        <v>167</v>
      </c>
      <c r="C315" s="136" t="s">
        <v>859</v>
      </c>
      <c r="D315" s="136" t="s">
        <v>97</v>
      </c>
      <c r="E315" s="58" t="s">
        <v>153</v>
      </c>
      <c r="F315" s="3">
        <v>100</v>
      </c>
      <c r="G315" s="18" t="s">
        <v>154</v>
      </c>
    </row>
    <row r="316" spans="1:7" x14ac:dyDescent="0.2">
      <c r="A316" s="39"/>
      <c r="B316" s="40" t="s">
        <v>6</v>
      </c>
      <c r="C316" s="41"/>
      <c r="D316" s="42"/>
      <c r="E316" s="42"/>
      <c r="F316" s="43">
        <f>SUM(F287:F315)</f>
        <v>2860</v>
      </c>
      <c r="G316" s="42"/>
    </row>
    <row r="317" spans="1:7" s="63" customFormat="1" x14ac:dyDescent="0.2">
      <c r="A317" s="387" t="s">
        <v>1021</v>
      </c>
      <c r="B317" s="387"/>
      <c r="C317" s="387"/>
      <c r="D317" s="387"/>
      <c r="E317" s="387"/>
      <c r="F317" s="387"/>
      <c r="G317" s="387"/>
    </row>
    <row r="318" spans="1:7" s="161" customFormat="1" ht="63.75" x14ac:dyDescent="0.2">
      <c r="A318" s="182" t="s">
        <v>149</v>
      </c>
      <c r="B318" s="281" t="s">
        <v>1573</v>
      </c>
      <c r="C318" s="276" t="s">
        <v>50</v>
      </c>
      <c r="D318" s="297" t="s">
        <v>1569</v>
      </c>
      <c r="E318" s="297" t="s">
        <v>1578</v>
      </c>
      <c r="F318" s="297">
        <v>40</v>
      </c>
      <c r="G318" s="148" t="s">
        <v>1022</v>
      </c>
    </row>
    <row r="319" spans="1:7" s="161" customFormat="1" ht="63.75" x14ac:dyDescent="0.2">
      <c r="A319" s="182" t="s">
        <v>150</v>
      </c>
      <c r="B319" s="296" t="s">
        <v>1574</v>
      </c>
      <c r="C319" s="276" t="s">
        <v>50</v>
      </c>
      <c r="D319" s="297" t="s">
        <v>1569</v>
      </c>
      <c r="E319" s="297" t="s">
        <v>1579</v>
      </c>
      <c r="F319" s="297">
        <v>10</v>
      </c>
      <c r="G319" s="148" t="s">
        <v>1022</v>
      </c>
    </row>
    <row r="320" spans="1:7" s="161" customFormat="1" ht="63.75" x14ac:dyDescent="0.2">
      <c r="A320" s="182" t="s">
        <v>879</v>
      </c>
      <c r="B320" s="281" t="s">
        <v>1575</v>
      </c>
      <c r="C320" s="276" t="s">
        <v>50</v>
      </c>
      <c r="D320" s="297" t="s">
        <v>1569</v>
      </c>
      <c r="E320" s="297" t="s">
        <v>1580</v>
      </c>
      <c r="F320" s="297">
        <v>50</v>
      </c>
      <c r="G320" s="148" t="s">
        <v>1022</v>
      </c>
    </row>
    <row r="321" spans="1:7" s="278" customFormat="1" ht="89.25" x14ac:dyDescent="0.2">
      <c r="A321" s="182" t="s">
        <v>880</v>
      </c>
      <c r="B321" s="296" t="s">
        <v>1572</v>
      </c>
      <c r="C321" s="276" t="s">
        <v>117</v>
      </c>
      <c r="D321" s="297" t="s">
        <v>1570</v>
      </c>
      <c r="E321" s="297" t="s">
        <v>1580</v>
      </c>
      <c r="F321" s="297">
        <v>30</v>
      </c>
      <c r="G321" s="294" t="s">
        <v>1022</v>
      </c>
    </row>
    <row r="322" spans="1:7" s="161" customFormat="1" ht="89.25" x14ac:dyDescent="0.2">
      <c r="A322" s="182" t="s">
        <v>1155</v>
      </c>
      <c r="B322" s="296" t="s">
        <v>1576</v>
      </c>
      <c r="C322" s="276" t="s">
        <v>117</v>
      </c>
      <c r="D322" s="297" t="s">
        <v>1570</v>
      </c>
      <c r="E322" s="297" t="s">
        <v>1581</v>
      </c>
      <c r="F322" s="297">
        <v>70</v>
      </c>
      <c r="G322" s="148" t="s">
        <v>1022</v>
      </c>
    </row>
    <row r="323" spans="1:7" s="278" customFormat="1" ht="63.75" x14ac:dyDescent="0.2">
      <c r="A323" s="182" t="s">
        <v>881</v>
      </c>
      <c r="B323" s="355" t="s">
        <v>1577</v>
      </c>
      <c r="C323" s="353" t="s">
        <v>30</v>
      </c>
      <c r="D323" s="362" t="s">
        <v>1571</v>
      </c>
      <c r="E323" s="362" t="s">
        <v>1582</v>
      </c>
      <c r="F323" s="362">
        <v>60</v>
      </c>
      <c r="G323" s="294" t="s">
        <v>1022</v>
      </c>
    </row>
    <row r="324" spans="1:7" s="278" customFormat="1" ht="63.75" x14ac:dyDescent="0.2">
      <c r="A324" s="182" t="s">
        <v>1156</v>
      </c>
      <c r="B324" s="355" t="s">
        <v>1790</v>
      </c>
      <c r="C324" s="353" t="s">
        <v>51</v>
      </c>
      <c r="D324" s="362" t="s">
        <v>1791</v>
      </c>
      <c r="E324" s="362" t="s">
        <v>1582</v>
      </c>
      <c r="F324" s="362">
        <v>60</v>
      </c>
      <c r="G324" s="294" t="s">
        <v>1022</v>
      </c>
    </row>
    <row r="325" spans="1:7" s="161" customFormat="1" ht="63.75" x14ac:dyDescent="0.2">
      <c r="A325" s="182" t="s">
        <v>1850</v>
      </c>
      <c r="B325" s="355" t="s">
        <v>1792</v>
      </c>
      <c r="C325" s="276" t="s">
        <v>53</v>
      </c>
      <c r="D325" s="363" t="s">
        <v>1793</v>
      </c>
      <c r="E325" s="297" t="s">
        <v>1582</v>
      </c>
      <c r="F325" s="297">
        <v>60</v>
      </c>
      <c r="G325" s="148" t="s">
        <v>1022</v>
      </c>
    </row>
    <row r="326" spans="1:7" s="63" customFormat="1" x14ac:dyDescent="0.2">
      <c r="A326" s="64"/>
      <c r="B326" s="65" t="s">
        <v>6</v>
      </c>
      <c r="C326" s="140"/>
      <c r="D326" s="141"/>
      <c r="E326" s="141"/>
      <c r="F326" s="68">
        <f>SUM(F318:F325)</f>
        <v>380</v>
      </c>
      <c r="G326" s="141"/>
    </row>
    <row r="327" spans="1:7" x14ac:dyDescent="0.2">
      <c r="A327" s="387" t="s">
        <v>168</v>
      </c>
      <c r="B327" s="387"/>
      <c r="C327" s="387"/>
      <c r="D327" s="387"/>
      <c r="E327" s="387"/>
      <c r="F327" s="387"/>
      <c r="G327" s="387"/>
    </row>
    <row r="328" spans="1:7" s="115" customFormat="1" ht="38.25" x14ac:dyDescent="0.2">
      <c r="A328" s="182" t="s">
        <v>1157</v>
      </c>
      <c r="B328" s="200" t="s">
        <v>1306</v>
      </c>
      <c r="C328" s="210" t="s">
        <v>1301</v>
      </c>
      <c r="D328" s="215" t="s">
        <v>24</v>
      </c>
      <c r="E328" s="215" t="s">
        <v>1302</v>
      </c>
      <c r="F328" s="215">
        <v>200</v>
      </c>
      <c r="G328" s="22" t="s">
        <v>469</v>
      </c>
    </row>
    <row r="329" spans="1:7" s="44" customFormat="1" ht="38.25" x14ac:dyDescent="0.2">
      <c r="A329" s="182" t="s">
        <v>1851</v>
      </c>
      <c r="B329" s="202" t="s">
        <v>1307</v>
      </c>
      <c r="C329" s="210" t="s">
        <v>482</v>
      </c>
      <c r="D329" s="215" t="s">
        <v>397</v>
      </c>
      <c r="E329" s="215" t="s">
        <v>1303</v>
      </c>
      <c r="F329" s="215">
        <v>150</v>
      </c>
      <c r="G329" s="22" t="s">
        <v>469</v>
      </c>
    </row>
    <row r="330" spans="1:7" s="44" customFormat="1" ht="51" x14ac:dyDescent="0.2">
      <c r="A330" s="182" t="s">
        <v>1852</v>
      </c>
      <c r="B330" s="200" t="s">
        <v>1308</v>
      </c>
      <c r="C330" s="210" t="s">
        <v>685</v>
      </c>
      <c r="D330" s="215" t="s">
        <v>397</v>
      </c>
      <c r="E330" s="215" t="s">
        <v>1303</v>
      </c>
      <c r="F330" s="215">
        <v>200</v>
      </c>
      <c r="G330" s="22" t="s">
        <v>470</v>
      </c>
    </row>
    <row r="331" spans="1:7" s="44" customFormat="1" ht="51" x14ac:dyDescent="0.2">
      <c r="A331" s="182" t="s">
        <v>1853</v>
      </c>
      <c r="B331" s="202" t="s">
        <v>1309</v>
      </c>
      <c r="C331" s="210" t="s">
        <v>693</v>
      </c>
      <c r="D331" s="215" t="s">
        <v>24</v>
      </c>
      <c r="E331" s="215" t="s">
        <v>1302</v>
      </c>
      <c r="F331" s="215">
        <v>150</v>
      </c>
      <c r="G331" s="22" t="s">
        <v>470</v>
      </c>
    </row>
    <row r="332" spans="1:7" s="44" customFormat="1" ht="38.25" x14ac:dyDescent="0.2">
      <c r="A332" s="182" t="s">
        <v>1854</v>
      </c>
      <c r="B332" s="202" t="s">
        <v>1310</v>
      </c>
      <c r="C332" s="210" t="s">
        <v>361</v>
      </c>
      <c r="D332" s="215" t="s">
        <v>24</v>
      </c>
      <c r="E332" s="215" t="s">
        <v>1304</v>
      </c>
      <c r="F332" s="215">
        <v>200</v>
      </c>
      <c r="G332" s="22" t="s">
        <v>469</v>
      </c>
    </row>
    <row r="333" spans="1:7" s="44" customFormat="1" ht="51" x14ac:dyDescent="0.2">
      <c r="A333" s="182" t="s">
        <v>1855</v>
      </c>
      <c r="B333" s="202" t="s">
        <v>1311</v>
      </c>
      <c r="C333" s="210" t="s">
        <v>629</v>
      </c>
      <c r="D333" s="215" t="s">
        <v>24</v>
      </c>
      <c r="E333" s="215" t="s">
        <v>1305</v>
      </c>
      <c r="F333" s="215">
        <v>150</v>
      </c>
      <c r="G333" s="22" t="s">
        <v>470</v>
      </c>
    </row>
    <row r="334" spans="1:7" s="44" customFormat="1" ht="38.25" x14ac:dyDescent="0.2">
      <c r="A334" s="182" t="s">
        <v>1856</v>
      </c>
      <c r="B334" s="202" t="s">
        <v>1312</v>
      </c>
      <c r="C334" s="210" t="s">
        <v>629</v>
      </c>
      <c r="D334" s="215" t="s">
        <v>397</v>
      </c>
      <c r="E334" s="215" t="s">
        <v>1302</v>
      </c>
      <c r="F334" s="215">
        <v>150</v>
      </c>
      <c r="G334" s="22" t="s">
        <v>469</v>
      </c>
    </row>
    <row r="335" spans="1:7" x14ac:dyDescent="0.2">
      <c r="A335" s="39"/>
      <c r="B335" s="40" t="s">
        <v>6</v>
      </c>
      <c r="C335" s="41"/>
      <c r="D335" s="42"/>
      <c r="E335" s="42"/>
      <c r="F335" s="43">
        <f>SUM(F328:F334)</f>
        <v>1200</v>
      </c>
      <c r="G335" s="42"/>
    </row>
    <row r="336" spans="1:7" ht="16.5" customHeight="1" x14ac:dyDescent="0.2">
      <c r="A336" s="387" t="s">
        <v>170</v>
      </c>
      <c r="B336" s="387"/>
      <c r="C336" s="387"/>
      <c r="D336" s="387"/>
      <c r="E336" s="387"/>
      <c r="F336" s="387"/>
      <c r="G336" s="387"/>
    </row>
    <row r="337" spans="1:7" s="209" customFormat="1" ht="51" x14ac:dyDescent="0.2">
      <c r="A337" s="182" t="s">
        <v>1158</v>
      </c>
      <c r="B337" s="215" t="s">
        <v>1313</v>
      </c>
      <c r="C337" s="210" t="s">
        <v>498</v>
      </c>
      <c r="D337" s="215" t="s">
        <v>1314</v>
      </c>
      <c r="E337" s="215" t="s">
        <v>222</v>
      </c>
      <c r="F337" s="215">
        <v>30</v>
      </c>
      <c r="G337" s="211" t="s">
        <v>461</v>
      </c>
    </row>
    <row r="338" spans="1:7" ht="51" x14ac:dyDescent="0.2">
      <c r="A338" s="182" t="s">
        <v>1159</v>
      </c>
      <c r="B338" s="17" t="s">
        <v>223</v>
      </c>
      <c r="C338" s="210" t="s">
        <v>498</v>
      </c>
      <c r="D338" s="215" t="s">
        <v>1314</v>
      </c>
      <c r="E338" s="215" t="s">
        <v>222</v>
      </c>
      <c r="F338" s="215">
        <v>40</v>
      </c>
      <c r="G338" s="26" t="s">
        <v>461</v>
      </c>
    </row>
    <row r="339" spans="1:7" x14ac:dyDescent="0.2">
      <c r="A339" s="39"/>
      <c r="B339" s="40" t="s">
        <v>6</v>
      </c>
      <c r="C339" s="41"/>
      <c r="D339" s="42"/>
      <c r="E339" s="42"/>
      <c r="F339" s="43">
        <f>SUM(F337:F338)</f>
        <v>70</v>
      </c>
      <c r="G339" s="42"/>
    </row>
    <row r="340" spans="1:7" x14ac:dyDescent="0.2">
      <c r="A340" s="387" t="s">
        <v>171</v>
      </c>
      <c r="B340" s="387"/>
      <c r="C340" s="387"/>
      <c r="D340" s="387"/>
      <c r="E340" s="387"/>
      <c r="F340" s="387"/>
      <c r="G340" s="387"/>
    </row>
    <row r="341" spans="1:7" ht="62.25" customHeight="1" x14ac:dyDescent="0.2">
      <c r="A341" s="182" t="s">
        <v>1160</v>
      </c>
      <c r="B341" s="296" t="s">
        <v>471</v>
      </c>
      <c r="C341" s="145" t="s">
        <v>877</v>
      </c>
      <c r="D341" s="296" t="s">
        <v>546</v>
      </c>
      <c r="E341" s="296" t="s">
        <v>1479</v>
      </c>
      <c r="F341" s="143">
        <v>100</v>
      </c>
      <c r="G341" s="59" t="s">
        <v>442</v>
      </c>
    </row>
    <row r="342" spans="1:7" ht="38.25" x14ac:dyDescent="0.2">
      <c r="A342" s="182" t="s">
        <v>1161</v>
      </c>
      <c r="B342" s="296" t="s">
        <v>547</v>
      </c>
      <c r="C342" s="145" t="s">
        <v>361</v>
      </c>
      <c r="D342" s="296" t="s">
        <v>546</v>
      </c>
      <c r="E342" s="296" t="s">
        <v>1479</v>
      </c>
      <c r="F342" s="143">
        <v>70</v>
      </c>
      <c r="G342" s="59" t="s">
        <v>442</v>
      </c>
    </row>
    <row r="343" spans="1:7" ht="38.25" x14ac:dyDescent="0.2">
      <c r="A343" s="182" t="s">
        <v>1162</v>
      </c>
      <c r="B343" s="296" t="s">
        <v>876</v>
      </c>
      <c r="C343" s="145" t="s">
        <v>361</v>
      </c>
      <c r="D343" s="296" t="s">
        <v>546</v>
      </c>
      <c r="E343" s="296" t="s">
        <v>1660</v>
      </c>
      <c r="F343" s="143">
        <v>80</v>
      </c>
      <c r="G343" s="59" t="s">
        <v>442</v>
      </c>
    </row>
    <row r="344" spans="1:7" x14ac:dyDescent="0.2">
      <c r="A344" s="39"/>
      <c r="B344" s="40" t="s">
        <v>6</v>
      </c>
      <c r="C344" s="41"/>
      <c r="D344" s="42"/>
      <c r="E344" s="42"/>
      <c r="F344" s="43">
        <f>SUM(F341:F343)</f>
        <v>250</v>
      </c>
      <c r="G344" s="42"/>
    </row>
    <row r="345" spans="1:7" x14ac:dyDescent="0.2">
      <c r="A345" s="387" t="s">
        <v>173</v>
      </c>
      <c r="B345" s="387"/>
      <c r="C345" s="387"/>
      <c r="D345" s="387"/>
      <c r="E345" s="387"/>
      <c r="F345" s="387"/>
      <c r="G345" s="387"/>
    </row>
    <row r="346" spans="1:7" s="44" customFormat="1" ht="38.25" x14ac:dyDescent="0.2">
      <c r="A346" s="182" t="s">
        <v>1163</v>
      </c>
      <c r="B346" s="351" t="s">
        <v>1713</v>
      </c>
      <c r="C346" s="352" t="s">
        <v>1714</v>
      </c>
      <c r="D346" s="350" t="s">
        <v>2111</v>
      </c>
      <c r="E346" s="350" t="s">
        <v>1715</v>
      </c>
      <c r="F346" s="350">
        <v>45</v>
      </c>
      <c r="G346" s="86" t="s">
        <v>548</v>
      </c>
    </row>
    <row r="347" spans="1:7" s="161" customFormat="1" ht="51" x14ac:dyDescent="0.2">
      <c r="A347" s="182" t="s">
        <v>1164</v>
      </c>
      <c r="B347" s="164" t="s">
        <v>1006</v>
      </c>
      <c r="C347" s="162" t="s">
        <v>499</v>
      </c>
      <c r="D347" s="164" t="s">
        <v>1004</v>
      </c>
      <c r="E347" s="164" t="s">
        <v>549</v>
      </c>
      <c r="F347" s="164">
        <v>20</v>
      </c>
      <c r="G347" s="131" t="s">
        <v>548</v>
      </c>
    </row>
    <row r="348" spans="1:7" s="44" customFormat="1" ht="51" x14ac:dyDescent="0.2">
      <c r="A348" s="182" t="s">
        <v>1165</v>
      </c>
      <c r="B348" s="164" t="s">
        <v>1007</v>
      </c>
      <c r="C348" s="162" t="s">
        <v>499</v>
      </c>
      <c r="D348" s="164" t="s">
        <v>1004</v>
      </c>
      <c r="E348" s="164" t="s">
        <v>549</v>
      </c>
      <c r="F348" s="164">
        <v>110</v>
      </c>
      <c r="G348" s="86" t="s">
        <v>548</v>
      </c>
    </row>
    <row r="349" spans="1:7" s="63" customFormat="1" ht="63.75" x14ac:dyDescent="0.2">
      <c r="A349" s="182" t="s">
        <v>1166</v>
      </c>
      <c r="B349" s="164" t="s">
        <v>1006</v>
      </c>
      <c r="C349" s="162" t="s">
        <v>1005</v>
      </c>
      <c r="D349" s="164" t="s">
        <v>297</v>
      </c>
      <c r="E349" s="164" t="s">
        <v>551</v>
      </c>
      <c r="F349" s="164">
        <v>20</v>
      </c>
      <c r="G349" s="131" t="s">
        <v>548</v>
      </c>
    </row>
    <row r="350" spans="1:7" s="63" customFormat="1" ht="63.75" x14ac:dyDescent="0.2">
      <c r="A350" s="182" t="s">
        <v>1167</v>
      </c>
      <c r="B350" s="164" t="s">
        <v>1007</v>
      </c>
      <c r="C350" s="162" t="s">
        <v>1005</v>
      </c>
      <c r="D350" s="164" t="s">
        <v>297</v>
      </c>
      <c r="E350" s="164" t="s">
        <v>551</v>
      </c>
      <c r="F350" s="164">
        <v>110</v>
      </c>
      <c r="G350" s="86" t="s">
        <v>548</v>
      </c>
    </row>
    <row r="351" spans="1:7" ht="38.25" x14ac:dyDescent="0.2">
      <c r="A351" s="182" t="s">
        <v>1857</v>
      </c>
      <c r="B351" s="164" t="s">
        <v>172</v>
      </c>
      <c r="C351" s="162" t="s">
        <v>387</v>
      </c>
      <c r="D351" s="164" t="s">
        <v>1003</v>
      </c>
      <c r="E351" s="164" t="s">
        <v>550</v>
      </c>
      <c r="F351" s="164">
        <v>130</v>
      </c>
      <c r="G351" s="86" t="s">
        <v>548</v>
      </c>
    </row>
    <row r="352" spans="1:7" x14ac:dyDescent="0.2">
      <c r="A352" s="39"/>
      <c r="B352" s="40" t="s">
        <v>6</v>
      </c>
      <c r="C352" s="41"/>
      <c r="D352" s="42"/>
      <c r="E352" s="42"/>
      <c r="F352" s="43">
        <f>SUM(F346:F351)</f>
        <v>435</v>
      </c>
      <c r="G352" s="42"/>
    </row>
    <row r="353" spans="1:7" x14ac:dyDescent="0.2">
      <c r="A353" s="387" t="s">
        <v>174</v>
      </c>
      <c r="B353" s="387"/>
      <c r="C353" s="387"/>
      <c r="D353" s="387"/>
      <c r="E353" s="387"/>
      <c r="F353" s="387"/>
      <c r="G353" s="387"/>
    </row>
    <row r="354" spans="1:7" s="44" customFormat="1" ht="66" customHeight="1" x14ac:dyDescent="0.2">
      <c r="A354" s="182" t="s">
        <v>1168</v>
      </c>
      <c r="B354" s="88" t="s">
        <v>426</v>
      </c>
      <c r="C354" s="76" t="s">
        <v>50</v>
      </c>
      <c r="D354" s="82" t="s">
        <v>169</v>
      </c>
      <c r="E354" s="7" t="s">
        <v>175</v>
      </c>
      <c r="F354" s="82">
        <v>10</v>
      </c>
      <c r="G354" s="86" t="s">
        <v>443</v>
      </c>
    </row>
    <row r="355" spans="1:7" s="44" customFormat="1" ht="78" customHeight="1" x14ac:dyDescent="0.2">
      <c r="A355" s="182" t="s">
        <v>1169</v>
      </c>
      <c r="B355" s="88" t="s">
        <v>427</v>
      </c>
      <c r="C355" s="76" t="s">
        <v>50</v>
      </c>
      <c r="D355" s="82" t="s">
        <v>169</v>
      </c>
      <c r="E355" s="7" t="s">
        <v>175</v>
      </c>
      <c r="F355" s="82">
        <v>40</v>
      </c>
      <c r="G355" s="86" t="s">
        <v>443</v>
      </c>
    </row>
    <row r="356" spans="1:7" s="63" customFormat="1" ht="38.25" x14ac:dyDescent="0.2">
      <c r="A356" s="182" t="s">
        <v>1858</v>
      </c>
      <c r="B356" s="11" t="s">
        <v>428</v>
      </c>
      <c r="C356" s="210" t="s">
        <v>52</v>
      </c>
      <c r="D356" s="69" t="s">
        <v>169</v>
      </c>
      <c r="E356" s="7" t="s">
        <v>175</v>
      </c>
      <c r="F356" s="69">
        <v>10</v>
      </c>
      <c r="G356" s="59" t="s">
        <v>443</v>
      </c>
    </row>
    <row r="357" spans="1:7" ht="38.25" x14ac:dyDescent="0.2">
      <c r="A357" s="182" t="s">
        <v>1859</v>
      </c>
      <c r="B357" s="11" t="s">
        <v>176</v>
      </c>
      <c r="C357" s="210" t="s">
        <v>52</v>
      </c>
      <c r="D357" s="25" t="s">
        <v>169</v>
      </c>
      <c r="E357" s="7" t="s">
        <v>175</v>
      </c>
      <c r="F357" s="25">
        <v>40</v>
      </c>
      <c r="G357" s="59" t="s">
        <v>443</v>
      </c>
    </row>
    <row r="358" spans="1:7" ht="38.25" x14ac:dyDescent="0.2">
      <c r="A358" s="182" t="s">
        <v>1860</v>
      </c>
      <c r="B358" s="11" t="s">
        <v>1315</v>
      </c>
      <c r="C358" s="24" t="s">
        <v>52</v>
      </c>
      <c r="D358" s="25" t="s">
        <v>169</v>
      </c>
      <c r="E358" s="7" t="s">
        <v>177</v>
      </c>
      <c r="F358" s="25">
        <v>40</v>
      </c>
      <c r="G358" s="59" t="s">
        <v>443</v>
      </c>
    </row>
    <row r="359" spans="1:7" x14ac:dyDescent="0.2">
      <c r="A359" s="39"/>
      <c r="B359" s="40" t="s">
        <v>6</v>
      </c>
      <c r="C359" s="41"/>
      <c r="D359" s="42"/>
      <c r="E359" s="42"/>
      <c r="F359" s="43">
        <f>SUM(F354:F358)</f>
        <v>140</v>
      </c>
      <c r="G359" s="42"/>
    </row>
    <row r="360" spans="1:7" x14ac:dyDescent="0.2">
      <c r="A360" s="387" t="s">
        <v>180</v>
      </c>
      <c r="B360" s="387"/>
      <c r="C360" s="387"/>
      <c r="D360" s="387"/>
      <c r="E360" s="387"/>
      <c r="F360" s="387"/>
      <c r="G360" s="387"/>
    </row>
    <row r="361" spans="1:7" ht="76.5" x14ac:dyDescent="0.2">
      <c r="A361" s="182" t="s">
        <v>178</v>
      </c>
      <c r="B361" s="216" t="s">
        <v>882</v>
      </c>
      <c r="C361" s="216" t="s">
        <v>1316</v>
      </c>
      <c r="D361" s="217" t="s">
        <v>1317</v>
      </c>
      <c r="E361" s="218">
        <v>16</v>
      </c>
      <c r="F361" s="218">
        <v>25</v>
      </c>
      <c r="G361" s="59" t="s">
        <v>472</v>
      </c>
    </row>
    <row r="362" spans="1:7" ht="76.5" x14ac:dyDescent="0.2">
      <c r="A362" s="182" t="s">
        <v>179</v>
      </c>
      <c r="B362" s="219" t="s">
        <v>1318</v>
      </c>
      <c r="C362" s="219" t="s">
        <v>1319</v>
      </c>
      <c r="D362" s="216" t="s">
        <v>1317</v>
      </c>
      <c r="E362" s="220">
        <v>16</v>
      </c>
      <c r="F362" s="220">
        <v>25</v>
      </c>
      <c r="G362" s="59" t="s">
        <v>472</v>
      </c>
    </row>
    <row r="363" spans="1:7" x14ac:dyDescent="0.2">
      <c r="A363" s="39"/>
      <c r="B363" s="40" t="s">
        <v>6</v>
      </c>
      <c r="C363" s="41"/>
      <c r="D363" s="42"/>
      <c r="E363" s="42"/>
      <c r="F363" s="43">
        <f>SUM(F361:F362)</f>
        <v>50</v>
      </c>
      <c r="G363" s="42"/>
    </row>
    <row r="364" spans="1:7" x14ac:dyDescent="0.2">
      <c r="A364" s="387" t="s">
        <v>184</v>
      </c>
      <c r="B364" s="387"/>
      <c r="C364" s="387"/>
      <c r="D364" s="387"/>
      <c r="E364" s="387"/>
      <c r="F364" s="387"/>
      <c r="G364" s="387"/>
    </row>
    <row r="365" spans="1:7" s="44" customFormat="1" ht="50.25" customHeight="1" x14ac:dyDescent="0.2">
      <c r="A365" s="182" t="s">
        <v>181</v>
      </c>
      <c r="B365" s="247" t="s">
        <v>1448</v>
      </c>
      <c r="C365" s="87" t="s">
        <v>481</v>
      </c>
      <c r="D365" s="87" t="s">
        <v>187</v>
      </c>
      <c r="E365" s="89" t="s">
        <v>1447</v>
      </c>
      <c r="F365" s="82">
        <v>150</v>
      </c>
      <c r="G365" s="85" t="s">
        <v>444</v>
      </c>
    </row>
    <row r="366" spans="1:7" s="240" customFormat="1" ht="47.25" customHeight="1" x14ac:dyDescent="0.2">
      <c r="A366" s="182" t="s">
        <v>182</v>
      </c>
      <c r="B366" s="246" t="s">
        <v>473</v>
      </c>
      <c r="C366" s="241" t="s">
        <v>30</v>
      </c>
      <c r="D366" s="242" t="s">
        <v>24</v>
      </c>
      <c r="E366" s="242" t="s">
        <v>1446</v>
      </c>
      <c r="F366" s="242">
        <v>150</v>
      </c>
      <c r="G366" s="246" t="s">
        <v>444</v>
      </c>
    </row>
    <row r="367" spans="1:7" ht="49.5" customHeight="1" x14ac:dyDescent="0.2">
      <c r="A367" s="182" t="s">
        <v>183</v>
      </c>
      <c r="B367" s="25" t="s">
        <v>474</v>
      </c>
      <c r="C367" s="24" t="s">
        <v>52</v>
      </c>
      <c r="D367" s="47" t="s">
        <v>187</v>
      </c>
      <c r="E367" s="25" t="s">
        <v>32</v>
      </c>
      <c r="F367" s="25">
        <v>100</v>
      </c>
      <c r="G367" s="9" t="s">
        <v>444</v>
      </c>
    </row>
    <row r="368" spans="1:7" x14ac:dyDescent="0.2">
      <c r="A368" s="39"/>
      <c r="B368" s="40" t="s">
        <v>6</v>
      </c>
      <c r="C368" s="41"/>
      <c r="D368" s="42"/>
      <c r="E368" s="42"/>
      <c r="F368" s="43">
        <f>SUM(F365:F367)</f>
        <v>400</v>
      </c>
      <c r="G368" s="42"/>
    </row>
    <row r="369" spans="1:7" x14ac:dyDescent="0.2">
      <c r="A369" s="387" t="s">
        <v>1208</v>
      </c>
      <c r="B369" s="387"/>
      <c r="C369" s="387"/>
      <c r="D369" s="387"/>
      <c r="E369" s="387"/>
      <c r="F369" s="387"/>
      <c r="G369" s="387"/>
    </row>
    <row r="370" spans="1:7" s="44" customFormat="1" ht="51" x14ac:dyDescent="0.2">
      <c r="A370" s="182" t="s">
        <v>185</v>
      </c>
      <c r="B370" s="202" t="s">
        <v>883</v>
      </c>
      <c r="C370" s="213" t="s">
        <v>117</v>
      </c>
      <c r="D370" s="215" t="s">
        <v>884</v>
      </c>
      <c r="E370" s="202" t="s">
        <v>632</v>
      </c>
      <c r="F370" s="202">
        <f>30*10</f>
        <v>300</v>
      </c>
      <c r="G370" s="86" t="s">
        <v>192</v>
      </c>
    </row>
    <row r="371" spans="1:7" s="44" customFormat="1" ht="51" x14ac:dyDescent="0.2">
      <c r="A371" s="182" t="s">
        <v>186</v>
      </c>
      <c r="B371" s="202" t="s">
        <v>1320</v>
      </c>
      <c r="C371" s="213" t="s">
        <v>30</v>
      </c>
      <c r="D371" s="215" t="s">
        <v>552</v>
      </c>
      <c r="E371" s="202" t="s">
        <v>553</v>
      </c>
      <c r="F371" s="202">
        <f>15*10</f>
        <v>150</v>
      </c>
      <c r="G371" s="86" t="s">
        <v>192</v>
      </c>
    </row>
    <row r="372" spans="1:7" s="212" customFormat="1" ht="51" x14ac:dyDescent="0.2">
      <c r="A372" s="182" t="s">
        <v>1170</v>
      </c>
      <c r="B372" s="202" t="s">
        <v>885</v>
      </c>
      <c r="C372" s="213" t="s">
        <v>30</v>
      </c>
      <c r="D372" s="215" t="s">
        <v>552</v>
      </c>
      <c r="E372" s="202" t="s">
        <v>886</v>
      </c>
      <c r="F372" s="202">
        <v>100</v>
      </c>
      <c r="G372" s="204" t="s">
        <v>192</v>
      </c>
    </row>
    <row r="373" spans="1:7" s="212" customFormat="1" ht="51" x14ac:dyDescent="0.2">
      <c r="A373" s="182" t="s">
        <v>1171</v>
      </c>
      <c r="B373" s="202" t="s">
        <v>1321</v>
      </c>
      <c r="C373" s="210" t="s">
        <v>30</v>
      </c>
      <c r="D373" s="215" t="s">
        <v>552</v>
      </c>
      <c r="E373" s="215">
        <v>14</v>
      </c>
      <c r="F373" s="215">
        <v>100</v>
      </c>
      <c r="G373" s="204" t="s">
        <v>192</v>
      </c>
    </row>
    <row r="374" spans="1:7" s="44" customFormat="1" ht="51" x14ac:dyDescent="0.2">
      <c r="A374" s="182" t="s">
        <v>1172</v>
      </c>
      <c r="B374" s="202" t="s">
        <v>887</v>
      </c>
      <c r="C374" s="210" t="s">
        <v>815</v>
      </c>
      <c r="D374" s="215" t="s">
        <v>554</v>
      </c>
      <c r="E374" s="215" t="s">
        <v>886</v>
      </c>
      <c r="F374" s="215">
        <v>100</v>
      </c>
      <c r="G374" s="86" t="s">
        <v>192</v>
      </c>
    </row>
    <row r="375" spans="1:7" s="44" customFormat="1" ht="51" x14ac:dyDescent="0.2">
      <c r="A375" s="182" t="s">
        <v>1173</v>
      </c>
      <c r="B375" s="202" t="s">
        <v>888</v>
      </c>
      <c r="C375" s="210" t="s">
        <v>815</v>
      </c>
      <c r="D375" s="215" t="s">
        <v>554</v>
      </c>
      <c r="E375" s="202" t="s">
        <v>974</v>
      </c>
      <c r="F375" s="215">
        <v>60</v>
      </c>
      <c r="G375" s="86" t="s">
        <v>192</v>
      </c>
    </row>
    <row r="376" spans="1:7" s="44" customFormat="1" ht="51" x14ac:dyDescent="0.2">
      <c r="A376" s="182" t="s">
        <v>1174</v>
      </c>
      <c r="B376" s="202" t="s">
        <v>889</v>
      </c>
      <c r="C376" s="210" t="s">
        <v>815</v>
      </c>
      <c r="D376" s="215" t="s">
        <v>554</v>
      </c>
      <c r="E376" s="139" t="s">
        <v>942</v>
      </c>
      <c r="F376" s="215">
        <v>150</v>
      </c>
      <c r="G376" s="86" t="s">
        <v>192</v>
      </c>
    </row>
    <row r="377" spans="1:7" s="44" customFormat="1" ht="51" x14ac:dyDescent="0.2">
      <c r="A377" s="182" t="s">
        <v>1861</v>
      </c>
      <c r="B377" s="202" t="s">
        <v>890</v>
      </c>
      <c r="C377" s="210" t="s">
        <v>817</v>
      </c>
      <c r="D377" s="215" t="s">
        <v>555</v>
      </c>
      <c r="E377" s="139" t="s">
        <v>632</v>
      </c>
      <c r="F377" s="215">
        <v>150</v>
      </c>
      <c r="G377" s="86" t="s">
        <v>193</v>
      </c>
    </row>
    <row r="378" spans="1:7" s="44" customFormat="1" ht="51" x14ac:dyDescent="0.2">
      <c r="A378" s="182" t="s">
        <v>1862</v>
      </c>
      <c r="B378" s="202" t="s">
        <v>401</v>
      </c>
      <c r="C378" s="210" t="s">
        <v>772</v>
      </c>
      <c r="D378" s="215" t="s">
        <v>555</v>
      </c>
      <c r="E378" s="215" t="s">
        <v>886</v>
      </c>
      <c r="F378" s="215">
        <v>60</v>
      </c>
      <c r="G378" s="86" t="s">
        <v>194</v>
      </c>
    </row>
    <row r="379" spans="1:7" s="44" customFormat="1" ht="38.25" x14ac:dyDescent="0.2">
      <c r="A379" s="182" t="s">
        <v>1863</v>
      </c>
      <c r="B379" s="202" t="s">
        <v>1322</v>
      </c>
      <c r="C379" s="210" t="s">
        <v>772</v>
      </c>
      <c r="D379" s="215" t="s">
        <v>554</v>
      </c>
      <c r="E379" s="215" t="s">
        <v>1323</v>
      </c>
      <c r="F379" s="215">
        <v>100</v>
      </c>
      <c r="G379" s="86" t="s">
        <v>194</v>
      </c>
    </row>
    <row r="380" spans="1:7" s="44" customFormat="1" ht="38.25" x14ac:dyDescent="0.2">
      <c r="A380" s="182" t="s">
        <v>1864</v>
      </c>
      <c r="B380" s="202" t="s">
        <v>891</v>
      </c>
      <c r="C380" s="210" t="s">
        <v>1324</v>
      </c>
      <c r="D380" s="215" t="s">
        <v>556</v>
      </c>
      <c r="E380" s="215" t="s">
        <v>942</v>
      </c>
      <c r="F380" s="215">
        <v>150</v>
      </c>
      <c r="G380" s="86" t="s">
        <v>194</v>
      </c>
    </row>
    <row r="381" spans="1:7" s="44" customFormat="1" ht="59.25" customHeight="1" x14ac:dyDescent="0.2">
      <c r="A381" s="182" t="s">
        <v>1865</v>
      </c>
      <c r="B381" s="202" t="s">
        <v>557</v>
      </c>
      <c r="C381" s="210" t="s">
        <v>859</v>
      </c>
      <c r="D381" s="215" t="s">
        <v>558</v>
      </c>
      <c r="E381" s="215" t="s">
        <v>850</v>
      </c>
      <c r="F381" s="215">
        <v>300</v>
      </c>
      <c r="G381" s="86" t="s">
        <v>193</v>
      </c>
    </row>
    <row r="382" spans="1:7" x14ac:dyDescent="0.2">
      <c r="A382" s="39"/>
      <c r="B382" s="40" t="s">
        <v>6</v>
      </c>
      <c r="C382" s="41"/>
      <c r="D382" s="42"/>
      <c r="E382" s="42"/>
      <c r="F382" s="43">
        <f>SUM(F370:F381)</f>
        <v>1720</v>
      </c>
      <c r="G382" s="42"/>
    </row>
    <row r="383" spans="1:7" ht="16.5" customHeight="1" x14ac:dyDescent="0.2">
      <c r="A383" s="387" t="s">
        <v>199</v>
      </c>
      <c r="B383" s="387"/>
      <c r="C383" s="387"/>
      <c r="D383" s="387"/>
      <c r="E383" s="387"/>
      <c r="F383" s="387"/>
      <c r="G383" s="387"/>
    </row>
    <row r="384" spans="1:7" s="44" customFormat="1" ht="76.5" x14ac:dyDescent="0.2">
      <c r="A384" s="182" t="s">
        <v>188</v>
      </c>
      <c r="B384" s="91" t="s">
        <v>669</v>
      </c>
      <c r="C384" s="92" t="s">
        <v>48</v>
      </c>
      <c r="D384" s="100" t="s">
        <v>200</v>
      </c>
      <c r="E384" s="100" t="s">
        <v>671</v>
      </c>
      <c r="F384" s="93">
        <v>10</v>
      </c>
      <c r="G384" s="94" t="s">
        <v>504</v>
      </c>
    </row>
    <row r="385" spans="1:7" s="44" customFormat="1" ht="76.5" x14ac:dyDescent="0.2">
      <c r="A385" s="182" t="s">
        <v>189</v>
      </c>
      <c r="B385" s="91" t="s">
        <v>670</v>
      </c>
      <c r="C385" s="92" t="s">
        <v>48</v>
      </c>
      <c r="D385" s="100" t="s">
        <v>200</v>
      </c>
      <c r="E385" s="100" t="s">
        <v>512</v>
      </c>
      <c r="F385" s="100">
        <v>20</v>
      </c>
      <c r="G385" s="94" t="s">
        <v>504</v>
      </c>
    </row>
    <row r="386" spans="1:7" s="44" customFormat="1" ht="76.5" x14ac:dyDescent="0.2">
      <c r="A386" s="182" t="s">
        <v>190</v>
      </c>
      <c r="B386" s="91" t="s">
        <v>672</v>
      </c>
      <c r="C386" s="92" t="s">
        <v>48</v>
      </c>
      <c r="D386" s="100" t="s">
        <v>21</v>
      </c>
      <c r="E386" s="100" t="s">
        <v>656</v>
      </c>
      <c r="F386" s="100">
        <v>10</v>
      </c>
      <c r="G386" s="94" t="s">
        <v>504</v>
      </c>
    </row>
    <row r="387" spans="1:7" s="44" customFormat="1" ht="76.5" x14ac:dyDescent="0.2">
      <c r="A387" s="182" t="s">
        <v>191</v>
      </c>
      <c r="B387" s="2" t="s">
        <v>673</v>
      </c>
      <c r="C387" s="92" t="s">
        <v>48</v>
      </c>
      <c r="D387" s="100" t="s">
        <v>21</v>
      </c>
      <c r="E387" s="100" t="s">
        <v>656</v>
      </c>
      <c r="F387" s="93">
        <v>20</v>
      </c>
      <c r="G387" s="94" t="s">
        <v>504</v>
      </c>
    </row>
    <row r="388" spans="1:7" s="44" customFormat="1" ht="76.5" x14ac:dyDescent="0.2">
      <c r="A388" s="182" t="s">
        <v>1866</v>
      </c>
      <c r="B388" s="91" t="s">
        <v>674</v>
      </c>
      <c r="C388" s="92" t="s">
        <v>48</v>
      </c>
      <c r="D388" s="100" t="s">
        <v>21</v>
      </c>
      <c r="E388" s="100" t="s">
        <v>657</v>
      </c>
      <c r="F388" s="93">
        <v>20</v>
      </c>
      <c r="G388" s="94" t="s">
        <v>504</v>
      </c>
    </row>
    <row r="389" spans="1:7" s="44" customFormat="1" ht="76.5" x14ac:dyDescent="0.2">
      <c r="A389" s="182" t="s">
        <v>1867</v>
      </c>
      <c r="B389" s="91" t="s">
        <v>675</v>
      </c>
      <c r="C389" s="92" t="s">
        <v>48</v>
      </c>
      <c r="D389" s="100" t="s">
        <v>21</v>
      </c>
      <c r="E389" s="100" t="s">
        <v>657</v>
      </c>
      <c r="F389" s="100">
        <v>20</v>
      </c>
      <c r="G389" s="94" t="s">
        <v>504</v>
      </c>
    </row>
    <row r="390" spans="1:7" s="44" customFormat="1" ht="76.5" x14ac:dyDescent="0.2">
      <c r="A390" s="182" t="s">
        <v>1868</v>
      </c>
      <c r="B390" s="91" t="s">
        <v>201</v>
      </c>
      <c r="C390" s="92" t="s">
        <v>497</v>
      </c>
      <c r="D390" s="100" t="s">
        <v>21</v>
      </c>
      <c r="E390" s="100" t="s">
        <v>676</v>
      </c>
      <c r="F390" s="93">
        <v>60</v>
      </c>
      <c r="G390" s="94" t="s">
        <v>504</v>
      </c>
    </row>
    <row r="391" spans="1:7" x14ac:dyDescent="0.2">
      <c r="A391" s="39"/>
      <c r="B391" s="40" t="s">
        <v>6</v>
      </c>
      <c r="C391" s="41"/>
      <c r="D391" s="42"/>
      <c r="E391" s="42"/>
      <c r="F391" s="43">
        <f>SUM(F384:F390)</f>
        <v>160</v>
      </c>
      <c r="G391" s="42"/>
    </row>
    <row r="392" spans="1:7" s="63" customFormat="1" ht="17.25" customHeight="1" x14ac:dyDescent="0.2">
      <c r="A392" s="387" t="s">
        <v>892</v>
      </c>
      <c r="B392" s="387"/>
      <c r="C392" s="387"/>
      <c r="D392" s="387"/>
      <c r="E392" s="387"/>
      <c r="F392" s="387"/>
      <c r="G392" s="387"/>
    </row>
    <row r="393" spans="1:7" s="115" customFormat="1" ht="51" x14ac:dyDescent="0.2">
      <c r="A393" s="182" t="s">
        <v>195</v>
      </c>
      <c r="B393" s="150" t="s">
        <v>896</v>
      </c>
      <c r="C393" s="146" t="s">
        <v>49</v>
      </c>
      <c r="D393" s="147" t="s">
        <v>102</v>
      </c>
      <c r="E393" s="147" t="s">
        <v>897</v>
      </c>
      <c r="F393" s="147">
        <v>120</v>
      </c>
      <c r="G393" s="148" t="s">
        <v>895</v>
      </c>
    </row>
    <row r="394" spans="1:7" s="115" customFormat="1" ht="51" x14ac:dyDescent="0.2">
      <c r="A394" s="182" t="s">
        <v>196</v>
      </c>
      <c r="B394" s="150" t="s">
        <v>893</v>
      </c>
      <c r="C394" s="146" t="s">
        <v>117</v>
      </c>
      <c r="D394" s="147" t="s">
        <v>102</v>
      </c>
      <c r="E394" s="147" t="s">
        <v>894</v>
      </c>
      <c r="F394" s="147">
        <v>120</v>
      </c>
      <c r="G394" s="148" t="s">
        <v>895</v>
      </c>
    </row>
    <row r="395" spans="1:7" s="63" customFormat="1" ht="51" x14ac:dyDescent="0.2">
      <c r="A395" s="182" t="s">
        <v>197</v>
      </c>
      <c r="B395" s="144" t="s">
        <v>898</v>
      </c>
      <c r="C395" s="145" t="s">
        <v>52</v>
      </c>
      <c r="D395" s="145" t="s">
        <v>899</v>
      </c>
      <c r="E395" s="143" t="s">
        <v>900</v>
      </c>
      <c r="F395" s="143">
        <v>250</v>
      </c>
      <c r="G395" s="142" t="s">
        <v>895</v>
      </c>
    </row>
    <row r="396" spans="1:7" s="63" customFormat="1" ht="51" x14ac:dyDescent="0.2">
      <c r="A396" s="182" t="s">
        <v>198</v>
      </c>
      <c r="B396" s="144" t="s">
        <v>901</v>
      </c>
      <c r="C396" s="145" t="s">
        <v>387</v>
      </c>
      <c r="D396" s="145" t="s">
        <v>102</v>
      </c>
      <c r="E396" s="143" t="s">
        <v>100</v>
      </c>
      <c r="F396" s="143">
        <v>70</v>
      </c>
      <c r="G396" s="142" t="s">
        <v>895</v>
      </c>
    </row>
    <row r="397" spans="1:7" s="63" customFormat="1" x14ac:dyDescent="0.2">
      <c r="A397" s="64"/>
      <c r="B397" s="65" t="s">
        <v>6</v>
      </c>
      <c r="C397" s="140"/>
      <c r="D397" s="141"/>
      <c r="E397" s="141"/>
      <c r="F397" s="68">
        <f>SUM(F393:F396)</f>
        <v>560</v>
      </c>
      <c r="G397" s="141"/>
    </row>
    <row r="398" spans="1:7" ht="17.25" customHeight="1" x14ac:dyDescent="0.2">
      <c r="A398" s="387" t="s">
        <v>202</v>
      </c>
      <c r="B398" s="387"/>
      <c r="C398" s="387"/>
      <c r="D398" s="387"/>
      <c r="E398" s="387"/>
      <c r="F398" s="387"/>
      <c r="G398" s="387"/>
    </row>
    <row r="399" spans="1:7" s="44" customFormat="1" ht="38.25" x14ac:dyDescent="0.2">
      <c r="A399" s="182" t="s">
        <v>207</v>
      </c>
      <c r="B399" s="88" t="s">
        <v>203</v>
      </c>
      <c r="C399" s="90" t="s">
        <v>48</v>
      </c>
      <c r="D399" s="91" t="s">
        <v>297</v>
      </c>
      <c r="E399" s="90" t="s">
        <v>1011</v>
      </c>
      <c r="F399" s="91">
        <v>140</v>
      </c>
      <c r="G399" s="86" t="s">
        <v>475</v>
      </c>
    </row>
    <row r="400" spans="1:7" s="161" customFormat="1" ht="38.25" x14ac:dyDescent="0.2">
      <c r="A400" s="182" t="s">
        <v>208</v>
      </c>
      <c r="B400" s="88" t="s">
        <v>203</v>
      </c>
      <c r="C400" s="162" t="s">
        <v>49</v>
      </c>
      <c r="D400" s="164" t="s">
        <v>297</v>
      </c>
      <c r="E400" s="162" t="s">
        <v>1012</v>
      </c>
      <c r="F400" s="164">
        <v>140</v>
      </c>
      <c r="G400" s="131" t="s">
        <v>475</v>
      </c>
    </row>
    <row r="401" spans="1:7" s="44" customFormat="1" ht="38.25" x14ac:dyDescent="0.2">
      <c r="A401" s="182" t="s">
        <v>209</v>
      </c>
      <c r="B401" s="88" t="s">
        <v>1709</v>
      </c>
      <c r="C401" s="90" t="s">
        <v>1237</v>
      </c>
      <c r="D401" s="164" t="s">
        <v>297</v>
      </c>
      <c r="E401" s="90" t="s">
        <v>1013</v>
      </c>
      <c r="F401" s="91">
        <v>50</v>
      </c>
      <c r="G401" s="86" t="s">
        <v>475</v>
      </c>
    </row>
    <row r="402" spans="1:7" s="293" customFormat="1" ht="38.25" x14ac:dyDescent="0.2">
      <c r="A402" s="182" t="s">
        <v>210</v>
      </c>
      <c r="B402" s="322" t="s">
        <v>1710</v>
      </c>
      <c r="C402" s="279" t="s">
        <v>30</v>
      </c>
      <c r="D402" s="321" t="s">
        <v>1711</v>
      </c>
      <c r="E402" s="321" t="s">
        <v>1712</v>
      </c>
      <c r="F402" s="321">
        <v>400</v>
      </c>
      <c r="G402" s="298" t="s">
        <v>475</v>
      </c>
    </row>
    <row r="403" spans="1:7" s="63" customFormat="1" ht="38.25" x14ac:dyDescent="0.2">
      <c r="A403" s="182" t="s">
        <v>746</v>
      </c>
      <c r="B403" s="322" t="s">
        <v>1009</v>
      </c>
      <c r="C403" s="162" t="s">
        <v>30</v>
      </c>
      <c r="D403" s="321" t="s">
        <v>1711</v>
      </c>
      <c r="E403" s="162" t="s">
        <v>1010</v>
      </c>
      <c r="F403" s="164">
        <v>50</v>
      </c>
      <c r="G403" s="131" t="s">
        <v>475</v>
      </c>
    </row>
    <row r="404" spans="1:7" s="293" customFormat="1" ht="52.5" customHeight="1" x14ac:dyDescent="0.2">
      <c r="A404" s="182" t="s">
        <v>1869</v>
      </c>
      <c r="B404" s="322" t="s">
        <v>652</v>
      </c>
      <c r="C404" s="279" t="s">
        <v>52</v>
      </c>
      <c r="D404" s="296" t="s">
        <v>7</v>
      </c>
      <c r="E404" s="296" t="s">
        <v>651</v>
      </c>
      <c r="F404" s="296">
        <v>180</v>
      </c>
      <c r="G404" s="298" t="s">
        <v>649</v>
      </c>
    </row>
    <row r="405" spans="1:7" ht="38.25" x14ac:dyDescent="0.2">
      <c r="A405" s="182" t="s">
        <v>1870</v>
      </c>
      <c r="B405" s="164" t="s">
        <v>204</v>
      </c>
      <c r="C405" s="27" t="s">
        <v>387</v>
      </c>
      <c r="D405" s="164" t="s">
        <v>297</v>
      </c>
      <c r="E405" s="27" t="s">
        <v>1010</v>
      </c>
      <c r="F405" s="1">
        <v>20</v>
      </c>
      <c r="G405" s="59" t="s">
        <v>475</v>
      </c>
    </row>
    <row r="406" spans="1:7" s="63" customFormat="1" ht="38.25" x14ac:dyDescent="0.2">
      <c r="A406" s="182" t="s">
        <v>1871</v>
      </c>
      <c r="B406" s="164" t="s">
        <v>205</v>
      </c>
      <c r="C406" s="90" t="s">
        <v>387</v>
      </c>
      <c r="D406" s="164" t="s">
        <v>297</v>
      </c>
      <c r="E406" s="90" t="s">
        <v>206</v>
      </c>
      <c r="F406" s="91">
        <v>80</v>
      </c>
      <c r="G406" s="86" t="s">
        <v>475</v>
      </c>
    </row>
    <row r="407" spans="1:7" x14ac:dyDescent="0.2">
      <c r="A407" s="39"/>
      <c r="B407" s="40" t="s">
        <v>6</v>
      </c>
      <c r="C407" s="41"/>
      <c r="D407" s="42"/>
      <c r="E407" s="42"/>
      <c r="F407" s="43">
        <f>SUM(F399:F406)</f>
        <v>1060</v>
      </c>
      <c r="G407" s="42"/>
    </row>
    <row r="408" spans="1:7" ht="16.5" customHeight="1" x14ac:dyDescent="0.2">
      <c r="A408" s="387" t="s">
        <v>211</v>
      </c>
      <c r="B408" s="387"/>
      <c r="C408" s="387"/>
      <c r="D408" s="387"/>
      <c r="E408" s="387"/>
      <c r="F408" s="387"/>
      <c r="G408" s="387"/>
    </row>
    <row r="409" spans="1:7" s="44" customFormat="1" ht="51" x14ac:dyDescent="0.2">
      <c r="A409" s="182" t="s">
        <v>212</v>
      </c>
      <c r="B409" s="164" t="s">
        <v>215</v>
      </c>
      <c r="C409" s="92" t="s">
        <v>49</v>
      </c>
      <c r="D409" s="215" t="s">
        <v>1326</v>
      </c>
      <c r="E409" s="99" t="s">
        <v>677</v>
      </c>
      <c r="F409" s="99">
        <v>30</v>
      </c>
      <c r="G409" s="86" t="s">
        <v>445</v>
      </c>
    </row>
    <row r="410" spans="1:7" s="44" customFormat="1" ht="51" x14ac:dyDescent="0.2">
      <c r="A410" s="182" t="s">
        <v>213</v>
      </c>
      <c r="B410" s="164" t="s">
        <v>476</v>
      </c>
      <c r="C410" s="210" t="s">
        <v>49</v>
      </c>
      <c r="D410" s="215" t="s">
        <v>1326</v>
      </c>
      <c r="E410" s="99" t="s">
        <v>1023</v>
      </c>
      <c r="F410" s="99">
        <v>140</v>
      </c>
      <c r="G410" s="86" t="s">
        <v>445</v>
      </c>
    </row>
    <row r="411" spans="1:7" s="115" customFormat="1" ht="51" x14ac:dyDescent="0.2">
      <c r="A411" s="182" t="s">
        <v>214</v>
      </c>
      <c r="B411" s="199" t="s">
        <v>1330</v>
      </c>
      <c r="C411" s="210" t="s">
        <v>117</v>
      </c>
      <c r="D411" s="215" t="s">
        <v>1325</v>
      </c>
      <c r="E411" s="147" t="s">
        <v>1329</v>
      </c>
      <c r="F411" s="147">
        <v>210</v>
      </c>
      <c r="G411" s="131" t="s">
        <v>445</v>
      </c>
    </row>
    <row r="412" spans="1:7" s="115" customFormat="1" ht="51" x14ac:dyDescent="0.2">
      <c r="A412" s="182" t="s">
        <v>1872</v>
      </c>
      <c r="B412" s="202" t="s">
        <v>1331</v>
      </c>
      <c r="C412" s="210" t="s">
        <v>52</v>
      </c>
      <c r="D412" s="215" t="s">
        <v>1326</v>
      </c>
      <c r="E412" s="215" t="s">
        <v>1329</v>
      </c>
      <c r="F412" s="147">
        <v>210</v>
      </c>
      <c r="G412" s="131" t="s">
        <v>445</v>
      </c>
    </row>
    <row r="413" spans="1:7" s="44" customFormat="1" ht="51" x14ac:dyDescent="0.2">
      <c r="A413" s="182" t="s">
        <v>1873</v>
      </c>
      <c r="B413" s="202" t="s">
        <v>1332</v>
      </c>
      <c r="C413" s="210" t="s">
        <v>1328</v>
      </c>
      <c r="D413" s="215" t="s">
        <v>1327</v>
      </c>
      <c r="E413" s="215" t="s">
        <v>1329</v>
      </c>
      <c r="F413" s="151">
        <v>160</v>
      </c>
      <c r="G413" s="86" t="s">
        <v>445</v>
      </c>
    </row>
    <row r="414" spans="1:7" x14ac:dyDescent="0.2">
      <c r="A414" s="39"/>
      <c r="B414" s="40" t="s">
        <v>6</v>
      </c>
      <c r="C414" s="41"/>
      <c r="D414" s="42"/>
      <c r="E414" s="42"/>
      <c r="F414" s="43">
        <f>SUM(F409:F413)</f>
        <v>750</v>
      </c>
      <c r="G414" s="42"/>
    </row>
    <row r="415" spans="1:7" ht="17.25" customHeight="1" x14ac:dyDescent="0.2">
      <c r="A415" s="387" t="s">
        <v>216</v>
      </c>
      <c r="B415" s="387"/>
      <c r="C415" s="387"/>
      <c r="D415" s="387"/>
      <c r="E415" s="387"/>
      <c r="F415" s="387"/>
      <c r="G415" s="387"/>
    </row>
    <row r="416" spans="1:7" s="44" customFormat="1" ht="38.25" x14ac:dyDescent="0.2">
      <c r="A416" s="182" t="s">
        <v>217</v>
      </c>
      <c r="B416" s="2" t="s">
        <v>219</v>
      </c>
      <c r="C416" s="92" t="s">
        <v>49</v>
      </c>
      <c r="D416" s="297" t="s">
        <v>24</v>
      </c>
      <c r="E416" s="297" t="s">
        <v>1584</v>
      </c>
      <c r="F416" s="297">
        <v>80</v>
      </c>
      <c r="G416" s="86" t="s">
        <v>446</v>
      </c>
    </row>
    <row r="417" spans="1:7" s="44" customFormat="1" ht="38.25" x14ac:dyDescent="0.2">
      <c r="A417" s="182" t="s">
        <v>218</v>
      </c>
      <c r="B417" s="91" t="s">
        <v>221</v>
      </c>
      <c r="C417" s="146" t="s">
        <v>50</v>
      </c>
      <c r="D417" s="297" t="s">
        <v>24</v>
      </c>
      <c r="E417" s="297" t="s">
        <v>1358</v>
      </c>
      <c r="F417" s="297">
        <v>10</v>
      </c>
      <c r="G417" s="86" t="s">
        <v>446</v>
      </c>
    </row>
    <row r="418" spans="1:7" s="44" customFormat="1" ht="65.25" customHeight="1" x14ac:dyDescent="0.2">
      <c r="A418" s="182" t="s">
        <v>718</v>
      </c>
      <c r="B418" s="295" t="s">
        <v>1583</v>
      </c>
      <c r="C418" s="90" t="s">
        <v>361</v>
      </c>
      <c r="D418" s="297" t="s">
        <v>24</v>
      </c>
      <c r="E418" s="297" t="s">
        <v>1585</v>
      </c>
      <c r="F418" s="297">
        <v>120</v>
      </c>
      <c r="G418" s="86" t="s">
        <v>446</v>
      </c>
    </row>
    <row r="419" spans="1:7" x14ac:dyDescent="0.2">
      <c r="A419" s="39"/>
      <c r="B419" s="40" t="s">
        <v>6</v>
      </c>
      <c r="C419" s="41"/>
      <c r="D419" s="42"/>
      <c r="E419" s="42"/>
      <c r="F419" s="43">
        <f>SUM(F418:F418)</f>
        <v>120</v>
      </c>
      <c r="G419" s="42"/>
    </row>
    <row r="420" spans="1:7" x14ac:dyDescent="0.2">
      <c r="A420" s="387" t="s">
        <v>224</v>
      </c>
      <c r="B420" s="387"/>
      <c r="C420" s="387"/>
      <c r="D420" s="387"/>
      <c r="E420" s="387"/>
      <c r="F420" s="387"/>
      <c r="G420" s="387"/>
    </row>
    <row r="421" spans="1:7" s="44" customFormat="1" ht="76.5" x14ac:dyDescent="0.2">
      <c r="A421" s="182" t="s">
        <v>225</v>
      </c>
      <c r="B421" s="83" t="s">
        <v>559</v>
      </c>
      <c r="C421" s="20" t="s">
        <v>49</v>
      </c>
      <c r="D421" s="20" t="s">
        <v>97</v>
      </c>
      <c r="E421" s="83" t="s">
        <v>1358</v>
      </c>
      <c r="F421" s="110">
        <v>120</v>
      </c>
      <c r="G421" s="86" t="s">
        <v>447</v>
      </c>
    </row>
    <row r="422" spans="1:7" s="44" customFormat="1" ht="76.5" x14ac:dyDescent="0.2">
      <c r="A422" s="182" t="s">
        <v>226</v>
      </c>
      <c r="B422" s="83" t="s">
        <v>1359</v>
      </c>
      <c r="C422" s="20" t="s">
        <v>49</v>
      </c>
      <c r="D422" s="20" t="s">
        <v>97</v>
      </c>
      <c r="E422" s="83" t="s">
        <v>1358</v>
      </c>
      <c r="F422" s="110">
        <v>190</v>
      </c>
      <c r="G422" s="86" t="s">
        <v>447</v>
      </c>
    </row>
    <row r="423" spans="1:7" s="44" customFormat="1" ht="76.5" x14ac:dyDescent="0.2">
      <c r="A423" s="182" t="s">
        <v>227</v>
      </c>
      <c r="B423" s="83" t="s">
        <v>560</v>
      </c>
      <c r="C423" s="110" t="s">
        <v>50</v>
      </c>
      <c r="D423" s="20" t="s">
        <v>97</v>
      </c>
      <c r="E423" s="83" t="s">
        <v>904</v>
      </c>
      <c r="F423" s="110">
        <v>100</v>
      </c>
      <c r="G423" s="86" t="s">
        <v>447</v>
      </c>
    </row>
    <row r="424" spans="1:7" s="44" customFormat="1" ht="76.5" x14ac:dyDescent="0.2">
      <c r="A424" s="182" t="s">
        <v>1175</v>
      </c>
      <c r="B424" s="20" t="s">
        <v>561</v>
      </c>
      <c r="C424" s="110" t="s">
        <v>50</v>
      </c>
      <c r="D424" s="20" t="s">
        <v>97</v>
      </c>
      <c r="E424" s="83" t="s">
        <v>562</v>
      </c>
      <c r="F424" s="20">
        <v>200</v>
      </c>
      <c r="G424" s="86" t="s">
        <v>447</v>
      </c>
    </row>
    <row r="425" spans="1:7" s="44" customFormat="1" ht="76.5" x14ac:dyDescent="0.2">
      <c r="A425" s="182" t="s">
        <v>1176</v>
      </c>
      <c r="B425" s="20" t="s">
        <v>1375</v>
      </c>
      <c r="C425" s="20" t="s">
        <v>117</v>
      </c>
      <c r="D425" s="20" t="s">
        <v>1360</v>
      </c>
      <c r="E425" s="83" t="s">
        <v>904</v>
      </c>
      <c r="F425" s="20">
        <v>200</v>
      </c>
      <c r="G425" s="86" t="s">
        <v>447</v>
      </c>
    </row>
    <row r="426" spans="1:7" ht="89.25" x14ac:dyDescent="0.2">
      <c r="A426" s="182" t="s">
        <v>1177</v>
      </c>
      <c r="B426" s="20" t="s">
        <v>1361</v>
      </c>
      <c r="C426" s="20" t="s">
        <v>117</v>
      </c>
      <c r="D426" s="20" t="s">
        <v>688</v>
      </c>
      <c r="E426" s="83" t="s">
        <v>1362</v>
      </c>
      <c r="F426" s="20">
        <v>200</v>
      </c>
      <c r="G426" s="59" t="s">
        <v>447</v>
      </c>
    </row>
    <row r="427" spans="1:7" ht="76.5" x14ac:dyDescent="0.2">
      <c r="A427" s="182" t="s">
        <v>1178</v>
      </c>
      <c r="B427" s="20" t="s">
        <v>1363</v>
      </c>
      <c r="C427" s="20" t="s">
        <v>30</v>
      </c>
      <c r="D427" s="225" t="s">
        <v>97</v>
      </c>
      <c r="E427" s="83" t="s">
        <v>1376</v>
      </c>
      <c r="F427" s="20">
        <v>500</v>
      </c>
      <c r="G427" s="59" t="s">
        <v>447</v>
      </c>
    </row>
    <row r="428" spans="1:7" ht="76.5" x14ac:dyDescent="0.2">
      <c r="A428" s="182" t="s">
        <v>1179</v>
      </c>
      <c r="B428" s="83" t="s">
        <v>1365</v>
      </c>
      <c r="C428" s="230" t="s">
        <v>30</v>
      </c>
      <c r="D428" s="225" t="s">
        <v>97</v>
      </c>
      <c r="E428" s="231" t="s">
        <v>1366</v>
      </c>
      <c r="F428" s="232"/>
      <c r="G428" s="59" t="s">
        <v>447</v>
      </c>
    </row>
    <row r="429" spans="1:7" ht="76.5" x14ac:dyDescent="0.2">
      <c r="A429" s="182" t="s">
        <v>1180</v>
      </c>
      <c r="B429" s="225" t="s">
        <v>1367</v>
      </c>
      <c r="C429" s="225" t="s">
        <v>31</v>
      </c>
      <c r="D429" s="225" t="s">
        <v>97</v>
      </c>
      <c r="E429" s="225" t="s">
        <v>228</v>
      </c>
      <c r="F429" s="83">
        <v>200</v>
      </c>
      <c r="G429" s="59" t="s">
        <v>447</v>
      </c>
    </row>
    <row r="430" spans="1:7" ht="76.5" x14ac:dyDescent="0.2">
      <c r="A430" s="182" t="s">
        <v>1181</v>
      </c>
      <c r="B430" s="225" t="s">
        <v>1368</v>
      </c>
      <c r="C430" s="225" t="s">
        <v>52</v>
      </c>
      <c r="D430" s="225" t="s">
        <v>97</v>
      </c>
      <c r="E430" s="225" t="s">
        <v>1369</v>
      </c>
      <c r="F430" s="83">
        <v>250</v>
      </c>
      <c r="G430" s="59" t="s">
        <v>447</v>
      </c>
    </row>
    <row r="431" spans="1:7" s="63" customFormat="1" ht="76.5" x14ac:dyDescent="0.2">
      <c r="A431" s="182" t="s">
        <v>1182</v>
      </c>
      <c r="B431" s="225" t="s">
        <v>1368</v>
      </c>
      <c r="C431" s="296" t="s">
        <v>52</v>
      </c>
      <c r="D431" s="225" t="s">
        <v>97</v>
      </c>
      <c r="E431" s="225" t="s">
        <v>905</v>
      </c>
      <c r="F431" s="83">
        <v>250</v>
      </c>
      <c r="G431" s="131" t="s">
        <v>447</v>
      </c>
    </row>
    <row r="432" spans="1:7" s="63" customFormat="1" ht="76.5" x14ac:dyDescent="0.2">
      <c r="A432" s="182" t="s">
        <v>1183</v>
      </c>
      <c r="B432" s="229" t="s">
        <v>1377</v>
      </c>
      <c r="C432" s="229" t="s">
        <v>1298</v>
      </c>
      <c r="D432" s="225" t="s">
        <v>1360</v>
      </c>
      <c r="E432" s="83" t="s">
        <v>562</v>
      </c>
      <c r="F432" s="233">
        <v>250</v>
      </c>
      <c r="G432" s="86" t="s">
        <v>447</v>
      </c>
    </row>
    <row r="433" spans="1:7" s="63" customFormat="1" ht="76.5" x14ac:dyDescent="0.2">
      <c r="A433" s="182" t="s">
        <v>1184</v>
      </c>
      <c r="B433" s="233" t="s">
        <v>1370</v>
      </c>
      <c r="C433" s="234" t="s">
        <v>361</v>
      </c>
      <c r="D433" s="234" t="s">
        <v>97</v>
      </c>
      <c r="E433" s="233" t="s">
        <v>228</v>
      </c>
      <c r="F433" s="234">
        <v>200</v>
      </c>
      <c r="G433" s="86" t="s">
        <v>447</v>
      </c>
    </row>
    <row r="434" spans="1:7" s="63" customFormat="1" ht="76.5" x14ac:dyDescent="0.2">
      <c r="A434" s="182" t="s">
        <v>1185</v>
      </c>
      <c r="B434" s="20" t="s">
        <v>1371</v>
      </c>
      <c r="C434" s="279" t="s">
        <v>361</v>
      </c>
      <c r="D434" s="20" t="s">
        <v>1372</v>
      </c>
      <c r="E434" s="83" t="s">
        <v>562</v>
      </c>
      <c r="F434" s="20">
        <v>300</v>
      </c>
      <c r="G434" s="86" t="s">
        <v>447</v>
      </c>
    </row>
    <row r="435" spans="1:7" s="293" customFormat="1" ht="60" customHeight="1" x14ac:dyDescent="0.25">
      <c r="A435" s="182" t="s">
        <v>1874</v>
      </c>
      <c r="B435" s="113" t="s">
        <v>1647</v>
      </c>
      <c r="C435" s="279" t="s">
        <v>361</v>
      </c>
      <c r="D435" s="296" t="s">
        <v>7</v>
      </c>
      <c r="E435" s="296" t="s">
        <v>651</v>
      </c>
      <c r="F435" s="296">
        <v>300</v>
      </c>
      <c r="G435" s="298" t="s">
        <v>649</v>
      </c>
    </row>
    <row r="436" spans="1:7" ht="76.5" x14ac:dyDescent="0.2">
      <c r="A436" s="182" t="s">
        <v>1875</v>
      </c>
      <c r="B436" s="20" t="s">
        <v>563</v>
      </c>
      <c r="C436" s="20" t="s">
        <v>358</v>
      </c>
      <c r="D436" s="20" t="s">
        <v>97</v>
      </c>
      <c r="E436" s="83" t="s">
        <v>562</v>
      </c>
      <c r="F436" s="20">
        <v>150</v>
      </c>
      <c r="G436" s="59" t="s">
        <v>447</v>
      </c>
    </row>
    <row r="437" spans="1:7" ht="76.5" x14ac:dyDescent="0.2">
      <c r="A437" s="182" t="s">
        <v>1876</v>
      </c>
      <c r="B437" s="20" t="s">
        <v>1373</v>
      </c>
      <c r="C437" s="20" t="s">
        <v>387</v>
      </c>
      <c r="D437" s="20" t="s">
        <v>97</v>
      </c>
      <c r="E437" s="83" t="s">
        <v>906</v>
      </c>
      <c r="F437" s="20">
        <v>100</v>
      </c>
      <c r="G437" s="59" t="s">
        <v>447</v>
      </c>
    </row>
    <row r="438" spans="1:7" s="161" customFormat="1" ht="76.5" x14ac:dyDescent="0.2">
      <c r="A438" s="182" t="s">
        <v>1877</v>
      </c>
      <c r="B438" s="83" t="s">
        <v>902</v>
      </c>
      <c r="C438" s="83" t="s">
        <v>629</v>
      </c>
      <c r="D438" s="83" t="s">
        <v>97</v>
      </c>
      <c r="E438" s="83" t="s">
        <v>1366</v>
      </c>
      <c r="F438" s="83" t="s">
        <v>1374</v>
      </c>
      <c r="G438" s="131" t="s">
        <v>447</v>
      </c>
    </row>
    <row r="439" spans="1:7" s="161" customFormat="1" ht="76.5" x14ac:dyDescent="0.2">
      <c r="A439" s="182" t="s">
        <v>1878</v>
      </c>
      <c r="B439" s="83" t="s">
        <v>903</v>
      </c>
      <c r="C439" s="83" t="s">
        <v>53</v>
      </c>
      <c r="D439" s="83" t="s">
        <v>97</v>
      </c>
      <c r="E439" s="83" t="s">
        <v>228</v>
      </c>
      <c r="F439" s="83">
        <v>150</v>
      </c>
      <c r="G439" s="131" t="s">
        <v>447</v>
      </c>
    </row>
    <row r="440" spans="1:7" x14ac:dyDescent="0.2">
      <c r="A440" s="39"/>
      <c r="B440" s="40" t="s">
        <v>6</v>
      </c>
      <c r="C440" s="41"/>
      <c r="D440" s="42"/>
      <c r="E440" s="42"/>
      <c r="F440" s="43">
        <f>SUM(F421:F439)</f>
        <v>3660</v>
      </c>
      <c r="G440" s="42"/>
    </row>
    <row r="441" spans="1:7" x14ac:dyDescent="0.2">
      <c r="A441" s="387" t="s">
        <v>229</v>
      </c>
      <c r="B441" s="387"/>
      <c r="C441" s="387"/>
      <c r="D441" s="387"/>
      <c r="E441" s="387"/>
      <c r="F441" s="387"/>
      <c r="G441" s="387"/>
    </row>
    <row r="442" spans="1:7" s="44" customFormat="1" ht="38.25" x14ac:dyDescent="0.2">
      <c r="A442" s="182" t="s">
        <v>230</v>
      </c>
      <c r="B442" s="239" t="s">
        <v>1378</v>
      </c>
      <c r="C442" s="235" t="s">
        <v>1379</v>
      </c>
      <c r="D442" s="236" t="s">
        <v>102</v>
      </c>
      <c r="E442" s="236" t="s">
        <v>1380</v>
      </c>
      <c r="F442" s="236">
        <v>80</v>
      </c>
      <c r="G442" s="204" t="s">
        <v>448</v>
      </c>
    </row>
    <row r="443" spans="1:7" s="44" customFormat="1" ht="63" customHeight="1" x14ac:dyDescent="0.2">
      <c r="A443" s="182" t="s">
        <v>231</v>
      </c>
      <c r="B443" s="238" t="s">
        <v>1381</v>
      </c>
      <c r="C443" s="235" t="s">
        <v>1379</v>
      </c>
      <c r="D443" s="236" t="s">
        <v>102</v>
      </c>
      <c r="E443" s="236" t="s">
        <v>1382</v>
      </c>
      <c r="F443" s="236">
        <v>40</v>
      </c>
      <c r="G443" s="204" t="s">
        <v>448</v>
      </c>
    </row>
    <row r="444" spans="1:7" s="44" customFormat="1" ht="38.25" x14ac:dyDescent="0.2">
      <c r="A444" s="182" t="s">
        <v>232</v>
      </c>
      <c r="B444" s="239" t="s">
        <v>1383</v>
      </c>
      <c r="C444" s="235" t="s">
        <v>1379</v>
      </c>
      <c r="D444" s="236" t="s">
        <v>102</v>
      </c>
      <c r="E444" s="236" t="s">
        <v>1384</v>
      </c>
      <c r="F444" s="236">
        <v>30</v>
      </c>
      <c r="G444" s="204" t="s">
        <v>448</v>
      </c>
    </row>
    <row r="445" spans="1:7" s="44" customFormat="1" ht="38.25" x14ac:dyDescent="0.2">
      <c r="A445" s="182" t="s">
        <v>233</v>
      </c>
      <c r="B445" s="238" t="s">
        <v>1385</v>
      </c>
      <c r="C445" s="235" t="s">
        <v>1386</v>
      </c>
      <c r="D445" s="236" t="s">
        <v>1387</v>
      </c>
      <c r="E445" s="236" t="s">
        <v>1388</v>
      </c>
      <c r="F445" s="236">
        <v>150</v>
      </c>
      <c r="G445" s="204" t="s">
        <v>448</v>
      </c>
    </row>
    <row r="446" spans="1:7" s="115" customFormat="1" ht="77.25" customHeight="1" x14ac:dyDescent="0.2">
      <c r="A446" s="182" t="s">
        <v>1879</v>
      </c>
      <c r="B446" s="239" t="s">
        <v>1389</v>
      </c>
      <c r="C446" s="235" t="s">
        <v>1390</v>
      </c>
      <c r="D446" s="236" t="s">
        <v>102</v>
      </c>
      <c r="E446" s="236" t="s">
        <v>1391</v>
      </c>
      <c r="F446" s="236">
        <v>200</v>
      </c>
      <c r="G446" s="204" t="s">
        <v>448</v>
      </c>
    </row>
    <row r="447" spans="1:7" s="44" customFormat="1" ht="55.5" customHeight="1" x14ac:dyDescent="0.2">
      <c r="A447" s="182" t="s">
        <v>1880</v>
      </c>
      <c r="B447" s="238" t="s">
        <v>1392</v>
      </c>
      <c r="C447" s="235" t="s">
        <v>1393</v>
      </c>
      <c r="D447" s="236" t="s">
        <v>1394</v>
      </c>
      <c r="E447" s="236" t="s">
        <v>1395</v>
      </c>
      <c r="F447" s="236">
        <v>200</v>
      </c>
      <c r="G447" s="204" t="s">
        <v>448</v>
      </c>
    </row>
    <row r="448" spans="1:7" s="44" customFormat="1" ht="38.25" x14ac:dyDescent="0.2">
      <c r="A448" s="182" t="s">
        <v>1881</v>
      </c>
      <c r="B448" s="238" t="s">
        <v>1396</v>
      </c>
      <c r="C448" s="235" t="s">
        <v>1397</v>
      </c>
      <c r="D448" s="236" t="s">
        <v>102</v>
      </c>
      <c r="E448" s="236" t="s">
        <v>1398</v>
      </c>
      <c r="F448" s="236">
        <v>250</v>
      </c>
      <c r="G448" s="204" t="s">
        <v>448</v>
      </c>
    </row>
    <row r="449" spans="1:7" s="44" customFormat="1" ht="38.25" x14ac:dyDescent="0.2">
      <c r="A449" s="182" t="s">
        <v>1882</v>
      </c>
      <c r="B449" s="239" t="s">
        <v>1399</v>
      </c>
      <c r="C449" s="235" t="s">
        <v>1400</v>
      </c>
      <c r="D449" s="236" t="s">
        <v>1401</v>
      </c>
      <c r="E449" s="236" t="s">
        <v>1402</v>
      </c>
      <c r="F449" s="236">
        <v>250</v>
      </c>
      <c r="G449" s="204" t="s">
        <v>448</v>
      </c>
    </row>
    <row r="450" spans="1:7" s="44" customFormat="1" ht="38.25" x14ac:dyDescent="0.2">
      <c r="A450" s="182" t="s">
        <v>1883</v>
      </c>
      <c r="B450" s="238" t="s">
        <v>1403</v>
      </c>
      <c r="C450" s="235" t="s">
        <v>1404</v>
      </c>
      <c r="D450" s="236" t="s">
        <v>102</v>
      </c>
      <c r="E450" s="238" t="s">
        <v>1405</v>
      </c>
      <c r="F450" s="236">
        <v>100</v>
      </c>
      <c r="G450" s="204" t="s">
        <v>448</v>
      </c>
    </row>
    <row r="451" spans="1:7" s="44" customFormat="1" ht="38.25" x14ac:dyDescent="0.2">
      <c r="A451" s="182" t="s">
        <v>1884</v>
      </c>
      <c r="B451" s="238" t="s">
        <v>1406</v>
      </c>
      <c r="C451" s="235" t="s">
        <v>1404</v>
      </c>
      <c r="D451" s="236" t="s">
        <v>102</v>
      </c>
      <c r="E451" s="238" t="s">
        <v>1407</v>
      </c>
      <c r="F451" s="236">
        <v>150</v>
      </c>
      <c r="G451" s="204" t="s">
        <v>448</v>
      </c>
    </row>
    <row r="452" spans="1:7" s="44" customFormat="1" ht="38.25" x14ac:dyDescent="0.2">
      <c r="A452" s="182" t="s">
        <v>1885</v>
      </c>
      <c r="B452" s="239" t="s">
        <v>1408</v>
      </c>
      <c r="C452" s="235" t="s">
        <v>1409</v>
      </c>
      <c r="D452" s="236" t="s">
        <v>1387</v>
      </c>
      <c r="E452" s="238" t="s">
        <v>1410</v>
      </c>
      <c r="F452" s="236">
        <v>250</v>
      </c>
      <c r="G452" s="204" t="s">
        <v>448</v>
      </c>
    </row>
    <row r="453" spans="1:7" s="44" customFormat="1" ht="38.25" x14ac:dyDescent="0.2">
      <c r="A453" s="182" t="s">
        <v>1886</v>
      </c>
      <c r="B453" s="238" t="s">
        <v>1411</v>
      </c>
      <c r="C453" s="235" t="s">
        <v>1412</v>
      </c>
      <c r="D453" s="236" t="s">
        <v>102</v>
      </c>
      <c r="E453" s="236" t="s">
        <v>1413</v>
      </c>
      <c r="F453" s="236">
        <v>200</v>
      </c>
      <c r="G453" s="204" t="s">
        <v>448</v>
      </c>
    </row>
    <row r="454" spans="1:7" s="161" customFormat="1" ht="76.5" x14ac:dyDescent="0.2">
      <c r="A454" s="182" t="s">
        <v>1887</v>
      </c>
      <c r="B454" s="238" t="s">
        <v>1414</v>
      </c>
      <c r="C454" s="235" t="s">
        <v>1412</v>
      </c>
      <c r="D454" s="236" t="s">
        <v>102</v>
      </c>
      <c r="E454" s="236" t="s">
        <v>1415</v>
      </c>
      <c r="F454" s="236">
        <v>200</v>
      </c>
      <c r="G454" s="204" t="s">
        <v>447</v>
      </c>
    </row>
    <row r="455" spans="1:7" s="161" customFormat="1" ht="76.5" x14ac:dyDescent="0.2">
      <c r="A455" s="182" t="s">
        <v>1888</v>
      </c>
      <c r="B455" s="237" t="s">
        <v>1416</v>
      </c>
      <c r="C455" s="235" t="s">
        <v>1417</v>
      </c>
      <c r="D455" s="236" t="s">
        <v>102</v>
      </c>
      <c r="E455" s="238" t="s">
        <v>1418</v>
      </c>
      <c r="F455" s="236">
        <v>150</v>
      </c>
      <c r="G455" s="204" t="s">
        <v>447</v>
      </c>
    </row>
    <row r="456" spans="1:7" x14ac:dyDescent="0.2">
      <c r="A456" s="39"/>
      <c r="B456" s="40" t="s">
        <v>6</v>
      </c>
      <c r="C456" s="41"/>
      <c r="D456" s="42"/>
      <c r="E456" s="42"/>
      <c r="F456" s="43">
        <f>SUM(F442:F455)</f>
        <v>2250</v>
      </c>
      <c r="G456" s="42"/>
    </row>
    <row r="457" spans="1:7" ht="16.5" customHeight="1" x14ac:dyDescent="0.2">
      <c r="A457" s="387" t="s">
        <v>236</v>
      </c>
      <c r="B457" s="387"/>
      <c r="C457" s="387"/>
      <c r="D457" s="387"/>
      <c r="E457" s="387"/>
      <c r="F457" s="387"/>
      <c r="G457" s="387"/>
    </row>
    <row r="458" spans="1:7" s="44" customFormat="1" ht="51" x14ac:dyDescent="0.2">
      <c r="A458" s="182" t="s">
        <v>237</v>
      </c>
      <c r="B458" s="133" t="s">
        <v>564</v>
      </c>
      <c r="C458" s="133" t="s">
        <v>49</v>
      </c>
      <c r="D458" s="133" t="s">
        <v>593</v>
      </c>
      <c r="E458" s="124" t="s">
        <v>565</v>
      </c>
      <c r="F458" s="124">
        <v>280</v>
      </c>
      <c r="G458" s="86" t="s">
        <v>448</v>
      </c>
    </row>
    <row r="459" spans="1:7" s="44" customFormat="1" ht="38.25" x14ac:dyDescent="0.2">
      <c r="A459" s="182" t="s">
        <v>1889</v>
      </c>
      <c r="B459" s="133" t="s">
        <v>566</v>
      </c>
      <c r="C459" s="208" t="s">
        <v>49</v>
      </c>
      <c r="D459" s="208" t="s">
        <v>593</v>
      </c>
      <c r="E459" s="124" t="s">
        <v>567</v>
      </c>
      <c r="F459" s="124">
        <v>40</v>
      </c>
      <c r="G459" s="86" t="s">
        <v>448</v>
      </c>
    </row>
    <row r="460" spans="1:7" s="44" customFormat="1" ht="51" x14ac:dyDescent="0.2">
      <c r="A460" s="182" t="s">
        <v>238</v>
      </c>
      <c r="B460" s="133" t="s">
        <v>568</v>
      </c>
      <c r="C460" s="146" t="s">
        <v>30</v>
      </c>
      <c r="D460" s="208" t="s">
        <v>593</v>
      </c>
      <c r="E460" s="124" t="s">
        <v>565</v>
      </c>
      <c r="F460" s="124">
        <v>280</v>
      </c>
      <c r="G460" s="86" t="s">
        <v>448</v>
      </c>
    </row>
    <row r="461" spans="1:7" s="44" customFormat="1" ht="38.25" x14ac:dyDescent="0.2">
      <c r="A461" s="182" t="s">
        <v>1343</v>
      </c>
      <c r="B461" s="133" t="s">
        <v>569</v>
      </c>
      <c r="C461" s="210" t="s">
        <v>30</v>
      </c>
      <c r="D461" s="208" t="s">
        <v>593</v>
      </c>
      <c r="E461" s="150" t="s">
        <v>567</v>
      </c>
      <c r="F461" s="150">
        <v>40</v>
      </c>
      <c r="G461" s="86" t="s">
        <v>448</v>
      </c>
    </row>
    <row r="462" spans="1:7" x14ac:dyDescent="0.2">
      <c r="A462" s="39"/>
      <c r="B462" s="40" t="s">
        <v>6</v>
      </c>
      <c r="C462" s="41"/>
      <c r="D462" s="42"/>
      <c r="E462" s="42"/>
      <c r="F462" s="43">
        <f>SUM(F458:F461)</f>
        <v>640</v>
      </c>
      <c r="G462" s="42"/>
    </row>
    <row r="463" spans="1:7" ht="16.5" customHeight="1" x14ac:dyDescent="0.2">
      <c r="A463" s="387" t="s">
        <v>239</v>
      </c>
      <c r="B463" s="387"/>
      <c r="C463" s="387"/>
      <c r="D463" s="387"/>
      <c r="E463" s="387"/>
      <c r="F463" s="387"/>
      <c r="G463" s="387"/>
    </row>
    <row r="464" spans="1:7" s="44" customFormat="1" ht="38.25" x14ac:dyDescent="0.2">
      <c r="A464" s="182" t="s">
        <v>240</v>
      </c>
      <c r="B464" s="226" t="s">
        <v>1333</v>
      </c>
      <c r="C464" s="223" t="s">
        <v>1334</v>
      </c>
      <c r="D464" s="224" t="s">
        <v>1335</v>
      </c>
      <c r="E464" s="224" t="s">
        <v>1342</v>
      </c>
      <c r="F464" s="224">
        <v>500</v>
      </c>
      <c r="G464" s="86" t="s">
        <v>448</v>
      </c>
    </row>
    <row r="465" spans="1:7" s="44" customFormat="1" ht="38.25" x14ac:dyDescent="0.2">
      <c r="A465" s="182" t="s">
        <v>241</v>
      </c>
      <c r="B465" s="225" t="s">
        <v>1336</v>
      </c>
      <c r="C465" s="223" t="s">
        <v>1334</v>
      </c>
      <c r="D465" s="224" t="s">
        <v>1335</v>
      </c>
      <c r="E465" s="224" t="s">
        <v>1047</v>
      </c>
      <c r="F465" s="224">
        <v>60</v>
      </c>
      <c r="G465" s="86" t="s">
        <v>448</v>
      </c>
    </row>
    <row r="466" spans="1:7" s="212" customFormat="1" ht="38.25" x14ac:dyDescent="0.2">
      <c r="A466" s="182" t="s">
        <v>1186</v>
      </c>
      <c r="B466" s="226" t="s">
        <v>1337</v>
      </c>
      <c r="C466" s="223" t="s">
        <v>30</v>
      </c>
      <c r="D466" s="224" t="s">
        <v>1335</v>
      </c>
      <c r="E466" s="224" t="s">
        <v>1341</v>
      </c>
      <c r="F466" s="224">
        <v>500</v>
      </c>
      <c r="G466" s="204" t="s">
        <v>448</v>
      </c>
    </row>
    <row r="467" spans="1:7" s="44" customFormat="1" ht="38.25" x14ac:dyDescent="0.2">
      <c r="A467" s="182" t="s">
        <v>907</v>
      </c>
      <c r="B467" s="225" t="s">
        <v>1338</v>
      </c>
      <c r="C467" s="223" t="s">
        <v>1339</v>
      </c>
      <c r="D467" s="224" t="s">
        <v>1340</v>
      </c>
      <c r="E467" s="224" t="s">
        <v>1341</v>
      </c>
      <c r="F467" s="224">
        <v>1000</v>
      </c>
      <c r="G467" s="86" t="s">
        <v>448</v>
      </c>
    </row>
    <row r="468" spans="1:7" x14ac:dyDescent="0.2">
      <c r="A468" s="39"/>
      <c r="B468" s="40" t="s">
        <v>6</v>
      </c>
      <c r="C468" s="41"/>
      <c r="D468" s="42"/>
      <c r="E468" s="42"/>
      <c r="F468" s="43">
        <f>SUM(F464:F467)</f>
        <v>2060</v>
      </c>
      <c r="G468" s="42"/>
    </row>
    <row r="469" spans="1:7" ht="16.5" customHeight="1" x14ac:dyDescent="0.2">
      <c r="A469" s="387" t="s">
        <v>242</v>
      </c>
      <c r="B469" s="387"/>
      <c r="C469" s="387"/>
      <c r="D469" s="387"/>
      <c r="E469" s="387"/>
      <c r="F469" s="387"/>
      <c r="G469" s="387"/>
    </row>
    <row r="470" spans="1:7" s="44" customFormat="1" ht="51" x14ac:dyDescent="0.2">
      <c r="A470" s="182" t="s">
        <v>243</v>
      </c>
      <c r="B470" s="91" t="s">
        <v>477</v>
      </c>
      <c r="C470" s="92" t="s">
        <v>50</v>
      </c>
      <c r="D470" s="93" t="s">
        <v>246</v>
      </c>
      <c r="E470" s="93" t="s">
        <v>774</v>
      </c>
      <c r="F470" s="93">
        <v>20</v>
      </c>
      <c r="G470" s="86" t="s">
        <v>449</v>
      </c>
    </row>
    <row r="471" spans="1:7" s="44" customFormat="1" ht="51" x14ac:dyDescent="0.2">
      <c r="A471" s="182" t="s">
        <v>244</v>
      </c>
      <c r="B471" s="88" t="s">
        <v>1344</v>
      </c>
      <c r="C471" s="92" t="s">
        <v>50</v>
      </c>
      <c r="D471" s="93" t="s">
        <v>246</v>
      </c>
      <c r="E471" s="93" t="s">
        <v>1345</v>
      </c>
      <c r="F471" s="93">
        <v>30</v>
      </c>
      <c r="G471" s="86" t="s">
        <v>449</v>
      </c>
    </row>
    <row r="472" spans="1:7" s="63" customFormat="1" ht="51" x14ac:dyDescent="0.2">
      <c r="A472" s="182" t="s">
        <v>245</v>
      </c>
      <c r="B472" s="150" t="s">
        <v>909</v>
      </c>
      <c r="C472" s="149" t="s">
        <v>50</v>
      </c>
      <c r="D472" s="150" t="s">
        <v>908</v>
      </c>
      <c r="E472" s="147" t="s">
        <v>910</v>
      </c>
      <c r="F472" s="150">
        <v>100</v>
      </c>
      <c r="G472" s="126" t="s">
        <v>449</v>
      </c>
    </row>
    <row r="473" spans="1:7" ht="51" x14ac:dyDescent="0.2">
      <c r="A473" s="182" t="s">
        <v>1187</v>
      </c>
      <c r="B473" s="2" t="s">
        <v>478</v>
      </c>
      <c r="C473" s="24" t="s">
        <v>387</v>
      </c>
      <c r="D473" s="25" t="s">
        <v>246</v>
      </c>
      <c r="E473" s="147" t="s">
        <v>910</v>
      </c>
      <c r="F473" s="25">
        <v>160</v>
      </c>
      <c r="G473" s="30" t="s">
        <v>449</v>
      </c>
    </row>
    <row r="474" spans="1:7" ht="51" x14ac:dyDescent="0.2">
      <c r="A474" s="182" t="s">
        <v>1188</v>
      </c>
      <c r="B474" s="91" t="s">
        <v>479</v>
      </c>
      <c r="C474" s="24" t="s">
        <v>53</v>
      </c>
      <c r="D474" s="25" t="s">
        <v>246</v>
      </c>
      <c r="E474" s="25" t="s">
        <v>774</v>
      </c>
      <c r="F474" s="25">
        <v>10</v>
      </c>
      <c r="G474" s="30" t="s">
        <v>449</v>
      </c>
    </row>
    <row r="475" spans="1:7" ht="51" x14ac:dyDescent="0.2">
      <c r="A475" s="182" t="s">
        <v>1189</v>
      </c>
      <c r="B475" s="2" t="s">
        <v>480</v>
      </c>
      <c r="C475" s="24" t="s">
        <v>53</v>
      </c>
      <c r="D475" s="25" t="s">
        <v>246</v>
      </c>
      <c r="E475" s="25" t="s">
        <v>911</v>
      </c>
      <c r="F475" s="25">
        <v>70</v>
      </c>
      <c r="G475" s="30" t="s">
        <v>449</v>
      </c>
    </row>
    <row r="476" spans="1:7" x14ac:dyDescent="0.2">
      <c r="A476" s="39"/>
      <c r="B476" s="40" t="s">
        <v>6</v>
      </c>
      <c r="C476" s="41"/>
      <c r="D476" s="42"/>
      <c r="E476" s="42"/>
      <c r="F476" s="43">
        <f>SUM(F470:F475)</f>
        <v>390</v>
      </c>
      <c r="G476" s="42"/>
    </row>
    <row r="477" spans="1:7" ht="16.5" customHeight="1" x14ac:dyDescent="0.2">
      <c r="A477" s="387" t="s">
        <v>248</v>
      </c>
      <c r="B477" s="387"/>
      <c r="C477" s="387"/>
      <c r="D477" s="387"/>
      <c r="E477" s="387"/>
      <c r="F477" s="387"/>
      <c r="G477" s="387"/>
    </row>
    <row r="478" spans="1:7" ht="51" x14ac:dyDescent="0.2">
      <c r="A478" s="182" t="s">
        <v>249</v>
      </c>
      <c r="B478" s="72" t="s">
        <v>489</v>
      </c>
      <c r="C478" s="14" t="s">
        <v>117</v>
      </c>
      <c r="D478" s="15" t="s">
        <v>1008</v>
      </c>
      <c r="E478" s="15" t="s">
        <v>220</v>
      </c>
      <c r="F478" s="228">
        <v>20</v>
      </c>
      <c r="G478" s="52" t="s">
        <v>450</v>
      </c>
    </row>
    <row r="479" spans="1:7" ht="51" x14ac:dyDescent="0.2">
      <c r="A479" s="182" t="s">
        <v>250</v>
      </c>
      <c r="B479" s="72" t="s">
        <v>490</v>
      </c>
      <c r="C479" s="14" t="s">
        <v>117</v>
      </c>
      <c r="D479" s="15" t="s">
        <v>1008</v>
      </c>
      <c r="E479" s="15" t="s">
        <v>252</v>
      </c>
      <c r="F479" s="228">
        <v>90</v>
      </c>
      <c r="G479" s="52" t="s">
        <v>450</v>
      </c>
    </row>
    <row r="480" spans="1:7" s="63" customFormat="1" ht="51" x14ac:dyDescent="0.2">
      <c r="A480" s="182" t="s">
        <v>251</v>
      </c>
      <c r="B480" s="72" t="s">
        <v>585</v>
      </c>
      <c r="C480" s="14" t="s">
        <v>117</v>
      </c>
      <c r="D480" s="15" t="s">
        <v>1008</v>
      </c>
      <c r="E480" s="15" t="s">
        <v>586</v>
      </c>
      <c r="F480" s="228">
        <v>30</v>
      </c>
      <c r="G480" s="52" t="s">
        <v>450</v>
      </c>
    </row>
    <row r="481" spans="1:7" s="63" customFormat="1" ht="53.25" customHeight="1" x14ac:dyDescent="0.2">
      <c r="A481" s="182" t="s">
        <v>912</v>
      </c>
      <c r="B481" s="72" t="s">
        <v>494</v>
      </c>
      <c r="C481" s="14" t="s">
        <v>51</v>
      </c>
      <c r="D481" s="15" t="s">
        <v>1008</v>
      </c>
      <c r="E481" s="15" t="s">
        <v>220</v>
      </c>
      <c r="F481" s="228">
        <v>20</v>
      </c>
      <c r="G481" s="52" t="s">
        <v>450</v>
      </c>
    </row>
    <row r="482" spans="1:7" s="63" customFormat="1" ht="53.25" customHeight="1" x14ac:dyDescent="0.2">
      <c r="A482" s="182" t="s">
        <v>913</v>
      </c>
      <c r="B482" s="72" t="s">
        <v>493</v>
      </c>
      <c r="C482" s="14" t="s">
        <v>51</v>
      </c>
      <c r="D482" s="15" t="s">
        <v>1008</v>
      </c>
      <c r="E482" s="15" t="s">
        <v>252</v>
      </c>
      <c r="F482" s="228">
        <v>70</v>
      </c>
      <c r="G482" s="52" t="s">
        <v>450</v>
      </c>
    </row>
    <row r="483" spans="1:7" s="63" customFormat="1" ht="53.25" customHeight="1" x14ac:dyDescent="0.2">
      <c r="A483" s="182" t="s">
        <v>914</v>
      </c>
      <c r="B483" s="72" t="s">
        <v>587</v>
      </c>
      <c r="C483" s="14" t="s">
        <v>51</v>
      </c>
      <c r="D483" s="15" t="s">
        <v>1008</v>
      </c>
      <c r="E483" s="15" t="s">
        <v>252</v>
      </c>
      <c r="F483" s="228">
        <v>30</v>
      </c>
      <c r="G483" s="52" t="s">
        <v>450</v>
      </c>
    </row>
    <row r="484" spans="1:7" s="63" customFormat="1" ht="51" x14ac:dyDescent="0.2">
      <c r="A484" s="182" t="s">
        <v>1190</v>
      </c>
      <c r="B484" s="72" t="s">
        <v>597</v>
      </c>
      <c r="C484" s="14" t="s">
        <v>52</v>
      </c>
      <c r="D484" s="15" t="s">
        <v>1008</v>
      </c>
      <c r="E484" s="15" t="s">
        <v>586</v>
      </c>
      <c r="F484" s="15">
        <v>40</v>
      </c>
      <c r="G484" s="52" t="s">
        <v>450</v>
      </c>
    </row>
    <row r="485" spans="1:7" ht="51" x14ac:dyDescent="0.2">
      <c r="A485" s="182" t="s">
        <v>1191</v>
      </c>
      <c r="B485" s="72" t="s">
        <v>491</v>
      </c>
      <c r="C485" s="14" t="s">
        <v>52</v>
      </c>
      <c r="D485" s="15" t="s">
        <v>1008</v>
      </c>
      <c r="E485" s="15" t="s">
        <v>220</v>
      </c>
      <c r="F485" s="15">
        <v>20</v>
      </c>
      <c r="G485" s="52" t="s">
        <v>450</v>
      </c>
    </row>
    <row r="486" spans="1:7" ht="51" x14ac:dyDescent="0.2">
      <c r="A486" s="182" t="s">
        <v>1890</v>
      </c>
      <c r="B486" s="72" t="s">
        <v>492</v>
      </c>
      <c r="C486" s="14" t="s">
        <v>52</v>
      </c>
      <c r="D486" s="15" t="s">
        <v>1008</v>
      </c>
      <c r="E486" s="15" t="s">
        <v>252</v>
      </c>
      <c r="F486" s="15">
        <v>90</v>
      </c>
      <c r="G486" s="52" t="s">
        <v>450</v>
      </c>
    </row>
    <row r="487" spans="1:7" x14ac:dyDescent="0.2">
      <c r="A487" s="39"/>
      <c r="B487" s="40" t="s">
        <v>6</v>
      </c>
      <c r="C487" s="41"/>
      <c r="D487" s="42"/>
      <c r="E487" s="42"/>
      <c r="F487" s="43">
        <f>SUM(F478:F486)</f>
        <v>410</v>
      </c>
      <c r="G487" s="42"/>
    </row>
    <row r="488" spans="1:7" ht="16.5" customHeight="1" x14ac:dyDescent="0.2">
      <c r="A488" s="387" t="s">
        <v>253</v>
      </c>
      <c r="B488" s="387"/>
      <c r="C488" s="387"/>
      <c r="D488" s="387"/>
      <c r="E488" s="387"/>
      <c r="F488" s="387"/>
      <c r="G488" s="387"/>
    </row>
    <row r="489" spans="1:7" ht="76.5" x14ac:dyDescent="0.2">
      <c r="A489" s="182" t="s">
        <v>254</v>
      </c>
      <c r="B489" s="45" t="s">
        <v>1346</v>
      </c>
      <c r="C489" s="222" t="s">
        <v>117</v>
      </c>
      <c r="D489" s="53" t="s">
        <v>259</v>
      </c>
      <c r="E489" s="222" t="s">
        <v>574</v>
      </c>
      <c r="F489" s="221">
        <v>100</v>
      </c>
      <c r="G489" s="52" t="s">
        <v>570</v>
      </c>
    </row>
    <row r="490" spans="1:7" ht="63.75" x14ac:dyDescent="0.2">
      <c r="A490" s="182" t="s">
        <v>255</v>
      </c>
      <c r="B490" s="45" t="s">
        <v>571</v>
      </c>
      <c r="C490" s="222" t="s">
        <v>30</v>
      </c>
      <c r="D490" s="53" t="s">
        <v>572</v>
      </c>
      <c r="E490" s="222" t="s">
        <v>1354</v>
      </c>
      <c r="F490" s="221">
        <v>100</v>
      </c>
      <c r="G490" s="52" t="s">
        <v>570</v>
      </c>
    </row>
    <row r="491" spans="1:7" ht="76.5" x14ac:dyDescent="0.2">
      <c r="A491" s="182" t="s">
        <v>256</v>
      </c>
      <c r="B491" s="45" t="s">
        <v>1347</v>
      </c>
      <c r="C491" s="222" t="s">
        <v>30</v>
      </c>
      <c r="D491" s="53" t="s">
        <v>572</v>
      </c>
      <c r="E491" s="222" t="s">
        <v>574</v>
      </c>
      <c r="F491" s="221">
        <v>100</v>
      </c>
      <c r="G491" s="52" t="s">
        <v>570</v>
      </c>
    </row>
    <row r="492" spans="1:7" ht="63.75" x14ac:dyDescent="0.2">
      <c r="A492" s="182" t="s">
        <v>257</v>
      </c>
      <c r="B492" s="45" t="s">
        <v>573</v>
      </c>
      <c r="C492" s="222" t="s">
        <v>497</v>
      </c>
      <c r="D492" s="53" t="s">
        <v>572</v>
      </c>
      <c r="E492" s="222" t="s">
        <v>1353</v>
      </c>
      <c r="F492" s="221">
        <v>100</v>
      </c>
      <c r="G492" s="52" t="s">
        <v>570</v>
      </c>
    </row>
    <row r="493" spans="1:7" ht="76.5" x14ac:dyDescent="0.2">
      <c r="A493" s="182" t="s">
        <v>1192</v>
      </c>
      <c r="B493" s="45" t="s">
        <v>1348</v>
      </c>
      <c r="C493" s="222" t="s">
        <v>497</v>
      </c>
      <c r="D493" s="53" t="s">
        <v>572</v>
      </c>
      <c r="E493" s="222" t="s">
        <v>1355</v>
      </c>
      <c r="F493" s="221">
        <v>100</v>
      </c>
      <c r="G493" s="52" t="s">
        <v>570</v>
      </c>
    </row>
    <row r="494" spans="1:7" ht="63.75" x14ac:dyDescent="0.2">
      <c r="A494" s="182" t="s">
        <v>1193</v>
      </c>
      <c r="B494" s="45" t="s">
        <v>1349</v>
      </c>
      <c r="C494" s="222" t="s">
        <v>498</v>
      </c>
      <c r="D494" s="53" t="s">
        <v>1350</v>
      </c>
      <c r="E494" s="222" t="s">
        <v>1353</v>
      </c>
      <c r="F494" s="221">
        <v>100</v>
      </c>
      <c r="G494" s="52" t="s">
        <v>570</v>
      </c>
    </row>
    <row r="495" spans="1:7" ht="63.75" x14ac:dyDescent="0.2">
      <c r="A495" s="182" t="s">
        <v>1194</v>
      </c>
      <c r="B495" s="227" t="s">
        <v>1351</v>
      </c>
      <c r="C495" s="214" t="s">
        <v>361</v>
      </c>
      <c r="D495" s="53" t="s">
        <v>259</v>
      </c>
      <c r="E495" s="222" t="s">
        <v>1353</v>
      </c>
      <c r="F495" s="227">
        <v>100</v>
      </c>
      <c r="G495" s="52" t="s">
        <v>570</v>
      </c>
    </row>
    <row r="496" spans="1:7" ht="63.75" x14ac:dyDescent="0.2">
      <c r="A496" s="182" t="s">
        <v>258</v>
      </c>
      <c r="B496" s="45" t="s">
        <v>1352</v>
      </c>
      <c r="C496" s="222" t="s">
        <v>387</v>
      </c>
      <c r="D496" s="53" t="s">
        <v>259</v>
      </c>
      <c r="E496" s="222" t="s">
        <v>666</v>
      </c>
      <c r="F496" s="221">
        <v>100</v>
      </c>
      <c r="G496" s="52" t="s">
        <v>570</v>
      </c>
    </row>
    <row r="497" spans="1:7" x14ac:dyDescent="0.2">
      <c r="A497" s="39"/>
      <c r="B497" s="40" t="s">
        <v>6</v>
      </c>
      <c r="C497" s="41"/>
      <c r="D497" s="42"/>
      <c r="E497" s="42"/>
      <c r="F497" s="43">
        <f>SUM(F489:F496)</f>
        <v>800</v>
      </c>
      <c r="G497" s="42"/>
    </row>
    <row r="498" spans="1:7" x14ac:dyDescent="0.2">
      <c r="A498" s="387" t="s">
        <v>260</v>
      </c>
      <c r="B498" s="387"/>
      <c r="C498" s="387"/>
      <c r="D498" s="387"/>
      <c r="E498" s="387"/>
      <c r="F498" s="387"/>
      <c r="G498" s="387"/>
    </row>
    <row r="499" spans="1:7" s="44" customFormat="1" ht="38.25" x14ac:dyDescent="0.2">
      <c r="A499" s="182" t="s">
        <v>261</v>
      </c>
      <c r="B499" s="251" t="s">
        <v>263</v>
      </c>
      <c r="C499" s="250" t="s">
        <v>1568</v>
      </c>
      <c r="D499" s="251" t="s">
        <v>264</v>
      </c>
      <c r="E499" s="252" t="s">
        <v>265</v>
      </c>
      <c r="F499" s="253">
        <v>200</v>
      </c>
      <c r="G499" s="21" t="s">
        <v>266</v>
      </c>
    </row>
    <row r="500" spans="1:7" s="44" customFormat="1" ht="38.25" x14ac:dyDescent="0.2">
      <c r="A500" s="182" t="s">
        <v>262</v>
      </c>
      <c r="B500" s="251" t="s">
        <v>915</v>
      </c>
      <c r="C500" s="250" t="s">
        <v>1449</v>
      </c>
      <c r="D500" s="251" t="s">
        <v>264</v>
      </c>
      <c r="E500" s="253" t="s">
        <v>1450</v>
      </c>
      <c r="F500" s="253">
        <v>200</v>
      </c>
      <c r="G500" s="21" t="s">
        <v>266</v>
      </c>
    </row>
    <row r="501" spans="1:7" s="44" customFormat="1" ht="38.25" x14ac:dyDescent="0.2">
      <c r="A501" s="182" t="s">
        <v>1891</v>
      </c>
      <c r="B501" s="251" t="s">
        <v>267</v>
      </c>
      <c r="C501" s="250" t="s">
        <v>1030</v>
      </c>
      <c r="D501" s="251" t="s">
        <v>264</v>
      </c>
      <c r="E501" s="252" t="s">
        <v>265</v>
      </c>
      <c r="F501" s="253">
        <v>200</v>
      </c>
      <c r="G501" s="21" t="s">
        <v>266</v>
      </c>
    </row>
    <row r="502" spans="1:7" s="44" customFormat="1" ht="38.25" x14ac:dyDescent="0.2">
      <c r="A502" s="182" t="s">
        <v>1892</v>
      </c>
      <c r="B502" s="251" t="s">
        <v>575</v>
      </c>
      <c r="C502" s="250" t="s">
        <v>1451</v>
      </c>
      <c r="D502" s="254" t="s">
        <v>576</v>
      </c>
      <c r="E502" s="253" t="s">
        <v>1450</v>
      </c>
      <c r="F502" s="252">
        <v>300</v>
      </c>
      <c r="G502" s="21" t="s">
        <v>577</v>
      </c>
    </row>
    <row r="503" spans="1:7" s="44" customFormat="1" ht="38.25" x14ac:dyDescent="0.2">
      <c r="A503" s="182" t="s">
        <v>1893</v>
      </c>
      <c r="B503" s="251" t="s">
        <v>578</v>
      </c>
      <c r="C503" s="250" t="s">
        <v>1452</v>
      </c>
      <c r="D503" s="254" t="s">
        <v>579</v>
      </c>
      <c r="E503" s="252" t="s">
        <v>265</v>
      </c>
      <c r="F503" s="253">
        <v>250</v>
      </c>
      <c r="G503" s="21" t="s">
        <v>266</v>
      </c>
    </row>
    <row r="504" spans="1:7" s="115" customFormat="1" ht="51" x14ac:dyDescent="0.2">
      <c r="A504" s="182" t="s">
        <v>1894</v>
      </c>
      <c r="B504" s="251" t="s">
        <v>1453</v>
      </c>
      <c r="C504" s="250" t="s">
        <v>770</v>
      </c>
      <c r="D504" s="254" t="s">
        <v>976</v>
      </c>
      <c r="E504" s="252" t="s">
        <v>977</v>
      </c>
      <c r="F504" s="253">
        <v>150</v>
      </c>
      <c r="G504" s="21" t="s">
        <v>266</v>
      </c>
    </row>
    <row r="505" spans="1:7" s="44" customFormat="1" ht="38.25" x14ac:dyDescent="0.2">
      <c r="A505" s="182" t="s">
        <v>1895</v>
      </c>
      <c r="B505" s="251" t="s">
        <v>580</v>
      </c>
      <c r="C505" s="250" t="s">
        <v>815</v>
      </c>
      <c r="D505" s="251" t="s">
        <v>123</v>
      </c>
      <c r="E505" s="252" t="s">
        <v>916</v>
      </c>
      <c r="F505" s="253">
        <v>200</v>
      </c>
      <c r="G505" s="21" t="s">
        <v>266</v>
      </c>
    </row>
    <row r="506" spans="1:7" s="44" customFormat="1" ht="38.25" x14ac:dyDescent="0.2">
      <c r="A506" s="182" t="s">
        <v>1896</v>
      </c>
      <c r="B506" s="251" t="s">
        <v>269</v>
      </c>
      <c r="C506" s="250" t="s">
        <v>816</v>
      </c>
      <c r="D506" s="251" t="s">
        <v>123</v>
      </c>
      <c r="E506" s="252" t="s">
        <v>265</v>
      </c>
      <c r="F506" s="253">
        <v>200</v>
      </c>
      <c r="G506" s="21" t="s">
        <v>266</v>
      </c>
    </row>
    <row r="507" spans="1:7" s="261" customFormat="1" ht="38.25" x14ac:dyDescent="0.2">
      <c r="A507" s="182" t="s">
        <v>1897</v>
      </c>
      <c r="B507" s="257" t="s">
        <v>1510</v>
      </c>
      <c r="C507" s="256" t="s">
        <v>816</v>
      </c>
      <c r="D507" s="257" t="s">
        <v>694</v>
      </c>
      <c r="E507" s="258" t="s">
        <v>265</v>
      </c>
      <c r="F507" s="259">
        <v>200</v>
      </c>
      <c r="G507" s="259" t="s">
        <v>266</v>
      </c>
    </row>
    <row r="508" spans="1:7" s="44" customFormat="1" ht="38.25" x14ac:dyDescent="0.2">
      <c r="A508" s="182" t="s">
        <v>1898</v>
      </c>
      <c r="B508" s="251" t="s">
        <v>268</v>
      </c>
      <c r="C508" s="250" t="s">
        <v>817</v>
      </c>
      <c r="D508" s="251" t="s">
        <v>123</v>
      </c>
      <c r="E508" s="252" t="s">
        <v>265</v>
      </c>
      <c r="F508" s="253">
        <v>200</v>
      </c>
      <c r="G508" s="21" t="s">
        <v>266</v>
      </c>
    </row>
    <row r="509" spans="1:7" s="44" customFormat="1" ht="38.25" x14ac:dyDescent="0.2">
      <c r="A509" s="182" t="s">
        <v>1899</v>
      </c>
      <c r="B509" s="251" t="s">
        <v>581</v>
      </c>
      <c r="C509" s="250" t="s">
        <v>818</v>
      </c>
      <c r="D509" s="254" t="s">
        <v>582</v>
      </c>
      <c r="E509" s="253" t="s">
        <v>1454</v>
      </c>
      <c r="F509" s="252">
        <v>250</v>
      </c>
      <c r="G509" s="21" t="s">
        <v>266</v>
      </c>
    </row>
    <row r="510" spans="1:7" s="44" customFormat="1" ht="51" x14ac:dyDescent="0.2">
      <c r="A510" s="182" t="s">
        <v>1900</v>
      </c>
      <c r="B510" s="251" t="s">
        <v>1455</v>
      </c>
      <c r="C510" s="250" t="s">
        <v>1456</v>
      </c>
      <c r="D510" s="254" t="s">
        <v>1457</v>
      </c>
      <c r="E510" s="253" t="s">
        <v>1458</v>
      </c>
      <c r="F510" s="252">
        <v>350</v>
      </c>
      <c r="G510" s="22" t="s">
        <v>136</v>
      </c>
    </row>
    <row r="511" spans="1:7" s="161" customFormat="1" ht="38.25" x14ac:dyDescent="0.2">
      <c r="A511" s="182" t="s">
        <v>1901</v>
      </c>
      <c r="B511" s="251" t="s">
        <v>978</v>
      </c>
      <c r="C511" s="250" t="s">
        <v>1459</v>
      </c>
      <c r="D511" s="254" t="s">
        <v>579</v>
      </c>
      <c r="E511" s="252" t="s">
        <v>265</v>
      </c>
      <c r="F511" s="252">
        <v>150</v>
      </c>
      <c r="G511" s="22" t="s">
        <v>136</v>
      </c>
    </row>
    <row r="512" spans="1:7" s="115" customFormat="1" ht="38.25" x14ac:dyDescent="0.2">
      <c r="A512" s="182" t="s">
        <v>1902</v>
      </c>
      <c r="B512" s="251" t="s">
        <v>583</v>
      </c>
      <c r="C512" s="250" t="s">
        <v>1460</v>
      </c>
      <c r="D512" s="254" t="s">
        <v>584</v>
      </c>
      <c r="E512" s="252" t="s">
        <v>265</v>
      </c>
      <c r="F512" s="253">
        <v>450</v>
      </c>
      <c r="G512" s="22" t="s">
        <v>136</v>
      </c>
    </row>
    <row r="513" spans="1:7" x14ac:dyDescent="0.2">
      <c r="A513" s="39"/>
      <c r="B513" s="40" t="s">
        <v>6</v>
      </c>
      <c r="C513" s="41"/>
      <c r="D513" s="42"/>
      <c r="E513" s="42"/>
      <c r="F513" s="43">
        <f>SUM(F499:F512)</f>
        <v>3300</v>
      </c>
      <c r="G513" s="42"/>
    </row>
    <row r="514" spans="1:7" ht="17.25" customHeight="1" x14ac:dyDescent="0.2">
      <c r="A514" s="387" t="s">
        <v>270</v>
      </c>
      <c r="B514" s="387"/>
      <c r="C514" s="387"/>
      <c r="D514" s="387"/>
      <c r="E514" s="387"/>
      <c r="F514" s="387"/>
      <c r="G514" s="387"/>
    </row>
    <row r="515" spans="1:7" ht="38.25" x14ac:dyDescent="0.2">
      <c r="A515" s="182" t="s">
        <v>274</v>
      </c>
      <c r="B515" s="124" t="s">
        <v>271</v>
      </c>
      <c r="C515" s="132" t="s">
        <v>497</v>
      </c>
      <c r="D515" s="124" t="s">
        <v>917</v>
      </c>
      <c r="E515" s="124" t="s">
        <v>681</v>
      </c>
      <c r="F515" s="124">
        <v>50</v>
      </c>
      <c r="G515" s="18" t="s">
        <v>272</v>
      </c>
    </row>
    <row r="516" spans="1:7" ht="38.25" x14ac:dyDescent="0.2">
      <c r="A516" s="182" t="s">
        <v>1461</v>
      </c>
      <c r="B516" s="150" t="s">
        <v>273</v>
      </c>
      <c r="C516" s="149" t="s">
        <v>52</v>
      </c>
      <c r="D516" s="124" t="s">
        <v>917</v>
      </c>
      <c r="E516" s="265" t="s">
        <v>681</v>
      </c>
      <c r="F516" s="150">
        <v>50</v>
      </c>
      <c r="G516" s="18" t="s">
        <v>272</v>
      </c>
    </row>
    <row r="517" spans="1:7" x14ac:dyDescent="0.2">
      <c r="A517" s="39"/>
      <c r="B517" s="40" t="s">
        <v>6</v>
      </c>
      <c r="C517" s="41"/>
      <c r="D517" s="42"/>
      <c r="E517" s="42"/>
      <c r="F517" s="43">
        <f>SUM(F515:F516)</f>
        <v>100</v>
      </c>
      <c r="G517" s="42"/>
    </row>
    <row r="518" spans="1:7" ht="18" customHeight="1" x14ac:dyDescent="0.2">
      <c r="A518" s="387" t="s">
        <v>275</v>
      </c>
      <c r="B518" s="387"/>
      <c r="C518" s="387"/>
      <c r="D518" s="387"/>
      <c r="E518" s="387"/>
      <c r="F518" s="387"/>
      <c r="G518" s="387"/>
    </row>
    <row r="519" spans="1:7" s="260" customFormat="1" ht="57.75" customHeight="1" x14ac:dyDescent="0.2">
      <c r="A519" s="182" t="s">
        <v>276</v>
      </c>
      <c r="B519" s="264" t="s">
        <v>1462</v>
      </c>
      <c r="C519" s="266" t="s">
        <v>1466</v>
      </c>
      <c r="D519" s="265" t="s">
        <v>1463</v>
      </c>
      <c r="E519" s="263" t="s">
        <v>220</v>
      </c>
      <c r="F519" s="265">
        <v>40</v>
      </c>
      <c r="G519" s="265" t="s">
        <v>277</v>
      </c>
    </row>
    <row r="520" spans="1:7" ht="76.5" x14ac:dyDescent="0.2">
      <c r="A520" s="182" t="s">
        <v>918</v>
      </c>
      <c r="B520" s="264" t="s">
        <v>1464</v>
      </c>
      <c r="C520" s="262" t="s">
        <v>834</v>
      </c>
      <c r="D520" s="263" t="s">
        <v>1465</v>
      </c>
      <c r="E520" s="263" t="s">
        <v>220</v>
      </c>
      <c r="F520" s="263">
        <v>20</v>
      </c>
      <c r="G520" s="9" t="s">
        <v>277</v>
      </c>
    </row>
    <row r="521" spans="1:7" x14ac:dyDescent="0.2">
      <c r="A521" s="39"/>
      <c r="B521" s="40" t="s">
        <v>6</v>
      </c>
      <c r="C521" s="41"/>
      <c r="D521" s="42"/>
      <c r="E521" s="42"/>
      <c r="F521" s="43">
        <f>SUM(F520:F520)</f>
        <v>20</v>
      </c>
      <c r="G521" s="42"/>
    </row>
    <row r="522" spans="1:7" x14ac:dyDescent="0.2">
      <c r="A522" s="387" t="s">
        <v>284</v>
      </c>
      <c r="B522" s="387"/>
      <c r="C522" s="387"/>
      <c r="D522" s="387"/>
      <c r="E522" s="387"/>
      <c r="F522" s="387"/>
      <c r="G522" s="387"/>
    </row>
    <row r="523" spans="1:7" s="44" customFormat="1" ht="38.25" x14ac:dyDescent="0.2">
      <c r="A523" s="182" t="s">
        <v>285</v>
      </c>
      <c r="B523" s="355" t="s">
        <v>1066</v>
      </c>
      <c r="C523" s="353" t="s">
        <v>2095</v>
      </c>
      <c r="D523" s="373" t="s">
        <v>283</v>
      </c>
      <c r="E523" s="373" t="s">
        <v>1468</v>
      </c>
      <c r="F523" s="373">
        <v>300</v>
      </c>
      <c r="G523" s="86" t="s">
        <v>451</v>
      </c>
    </row>
    <row r="524" spans="1:7" s="44" customFormat="1" ht="38.25" x14ac:dyDescent="0.2">
      <c r="A524" s="182" t="s">
        <v>1195</v>
      </c>
      <c r="B524" s="355" t="s">
        <v>279</v>
      </c>
      <c r="C524" s="353" t="s">
        <v>2096</v>
      </c>
      <c r="D524" s="373" t="s">
        <v>2097</v>
      </c>
      <c r="E524" s="373" t="s">
        <v>1468</v>
      </c>
      <c r="F524" s="373">
        <v>250</v>
      </c>
      <c r="G524" s="86" t="s">
        <v>451</v>
      </c>
    </row>
    <row r="525" spans="1:7" s="44" customFormat="1" ht="38.25" x14ac:dyDescent="0.2">
      <c r="A525" s="182" t="s">
        <v>1196</v>
      </c>
      <c r="B525" s="384" t="s">
        <v>280</v>
      </c>
      <c r="C525" s="353" t="s">
        <v>2098</v>
      </c>
      <c r="D525" s="373" t="s">
        <v>2099</v>
      </c>
      <c r="E525" s="373" t="s">
        <v>1468</v>
      </c>
      <c r="F525" s="373">
        <v>250</v>
      </c>
      <c r="G525" s="86" t="s">
        <v>451</v>
      </c>
    </row>
    <row r="526" spans="1:7" s="44" customFormat="1" ht="38.25" x14ac:dyDescent="0.2">
      <c r="A526" s="182" t="s">
        <v>1197</v>
      </c>
      <c r="B526" s="356" t="s">
        <v>278</v>
      </c>
      <c r="C526" s="353" t="s">
        <v>2100</v>
      </c>
      <c r="D526" s="373" t="s">
        <v>2101</v>
      </c>
      <c r="E526" s="373" t="s">
        <v>1467</v>
      </c>
      <c r="F526" s="373">
        <v>200</v>
      </c>
      <c r="G526" s="86" t="s">
        <v>451</v>
      </c>
    </row>
    <row r="527" spans="1:7" s="44" customFormat="1" ht="38.25" x14ac:dyDescent="0.2">
      <c r="A527" s="182" t="s">
        <v>1903</v>
      </c>
      <c r="B527" s="355" t="s">
        <v>2102</v>
      </c>
      <c r="C527" s="353" t="s">
        <v>2103</v>
      </c>
      <c r="D527" s="373" t="s">
        <v>2104</v>
      </c>
      <c r="E527" s="373" t="s">
        <v>1468</v>
      </c>
      <c r="F527" s="373">
        <v>250</v>
      </c>
      <c r="G527" s="86" t="s">
        <v>451</v>
      </c>
    </row>
    <row r="528" spans="1:7" s="261" customFormat="1" ht="38.25" x14ac:dyDescent="0.2">
      <c r="A528" s="182" t="s">
        <v>1904</v>
      </c>
      <c r="B528" s="356" t="s">
        <v>1469</v>
      </c>
      <c r="C528" s="353" t="s">
        <v>2103</v>
      </c>
      <c r="D528" s="373" t="s">
        <v>1470</v>
      </c>
      <c r="E528" s="373" t="s">
        <v>1468</v>
      </c>
      <c r="F528" s="373">
        <v>250</v>
      </c>
      <c r="G528" s="204" t="s">
        <v>451</v>
      </c>
    </row>
    <row r="529" spans="1:7" s="44" customFormat="1" ht="38.25" x14ac:dyDescent="0.2">
      <c r="A529" s="182" t="s">
        <v>1905</v>
      </c>
      <c r="B529" s="355" t="s">
        <v>281</v>
      </c>
      <c r="C529" s="353" t="s">
        <v>2105</v>
      </c>
      <c r="D529" s="373" t="s">
        <v>2106</v>
      </c>
      <c r="E529" s="373" t="s">
        <v>1468</v>
      </c>
      <c r="F529" s="373">
        <v>250</v>
      </c>
      <c r="G529" s="86" t="s">
        <v>451</v>
      </c>
    </row>
    <row r="530" spans="1:7" s="278" customFormat="1" ht="38.25" x14ac:dyDescent="0.2">
      <c r="A530" s="182" t="s">
        <v>1906</v>
      </c>
      <c r="B530" s="355" t="s">
        <v>684</v>
      </c>
      <c r="C530" s="353" t="s">
        <v>2107</v>
      </c>
      <c r="D530" s="373" t="s">
        <v>2108</v>
      </c>
      <c r="E530" s="373" t="s">
        <v>1468</v>
      </c>
      <c r="F530" s="373">
        <v>250</v>
      </c>
      <c r="G530" s="298" t="s">
        <v>451</v>
      </c>
    </row>
    <row r="531" spans="1:7" s="44" customFormat="1" ht="38.25" x14ac:dyDescent="0.2">
      <c r="A531" s="182" t="s">
        <v>2110</v>
      </c>
      <c r="B531" s="355" t="s">
        <v>282</v>
      </c>
      <c r="C531" s="353" t="s">
        <v>2109</v>
      </c>
      <c r="D531" s="373" t="s">
        <v>683</v>
      </c>
      <c r="E531" s="373" t="s">
        <v>1468</v>
      </c>
      <c r="F531" s="373">
        <v>250</v>
      </c>
      <c r="G531" s="86" t="s">
        <v>451</v>
      </c>
    </row>
    <row r="532" spans="1:7" x14ac:dyDescent="0.2">
      <c r="A532" s="39"/>
      <c r="B532" s="40" t="s">
        <v>6</v>
      </c>
      <c r="C532" s="41"/>
      <c r="D532" s="42"/>
      <c r="E532" s="42"/>
      <c r="F532" s="43">
        <f>SUM(F523:F531)</f>
        <v>2250</v>
      </c>
      <c r="G532" s="42"/>
    </row>
    <row r="533" spans="1:7" s="293" customFormat="1" ht="18" customHeight="1" x14ac:dyDescent="0.2">
      <c r="A533" s="387" t="s">
        <v>1661</v>
      </c>
      <c r="B533" s="387"/>
      <c r="C533" s="387"/>
      <c r="D533" s="387"/>
      <c r="E533" s="387"/>
      <c r="F533" s="387"/>
      <c r="G533" s="387"/>
    </row>
    <row r="534" spans="1:7" s="278" customFormat="1" ht="38.25" x14ac:dyDescent="0.2">
      <c r="A534" s="182" t="s">
        <v>286</v>
      </c>
      <c r="B534" s="317" t="s">
        <v>1662</v>
      </c>
      <c r="C534" s="208" t="s">
        <v>49</v>
      </c>
      <c r="D534" s="319" t="s">
        <v>1663</v>
      </c>
      <c r="E534" s="320" t="s">
        <v>1664</v>
      </c>
      <c r="F534" s="318">
        <v>150</v>
      </c>
      <c r="G534" s="58" t="s">
        <v>1669</v>
      </c>
    </row>
    <row r="535" spans="1:7" s="278" customFormat="1" ht="38.25" x14ac:dyDescent="0.2">
      <c r="A535" s="182" t="s">
        <v>457</v>
      </c>
      <c r="B535" s="316" t="s">
        <v>1665</v>
      </c>
      <c r="C535" s="208" t="s">
        <v>49</v>
      </c>
      <c r="D535" s="319" t="s">
        <v>1663</v>
      </c>
      <c r="E535" s="7" t="s">
        <v>1666</v>
      </c>
      <c r="F535" s="318">
        <v>75</v>
      </c>
      <c r="G535" s="58" t="s">
        <v>1669</v>
      </c>
    </row>
    <row r="536" spans="1:7" s="278" customFormat="1" ht="38.25" x14ac:dyDescent="0.2">
      <c r="A536" s="182" t="s">
        <v>458</v>
      </c>
      <c r="B536" s="317" t="s">
        <v>1667</v>
      </c>
      <c r="C536" s="315" t="s">
        <v>30</v>
      </c>
      <c r="D536" s="319" t="s">
        <v>1663</v>
      </c>
      <c r="E536" s="321" t="s">
        <v>1668</v>
      </c>
      <c r="F536" s="318">
        <v>70</v>
      </c>
      <c r="G536" s="58" t="s">
        <v>1669</v>
      </c>
    </row>
    <row r="537" spans="1:7" s="293" customFormat="1" x14ac:dyDescent="0.2">
      <c r="A537" s="64"/>
      <c r="B537" s="65" t="s">
        <v>6</v>
      </c>
      <c r="C537" s="140"/>
      <c r="D537" s="141"/>
      <c r="E537" s="141"/>
      <c r="F537" s="68">
        <f>SUM(F534:F536)</f>
        <v>295</v>
      </c>
      <c r="G537" s="141"/>
    </row>
    <row r="538" spans="1:7" ht="18" customHeight="1" x14ac:dyDescent="0.2">
      <c r="A538" s="387" t="s">
        <v>1471</v>
      </c>
      <c r="B538" s="387"/>
      <c r="C538" s="387"/>
      <c r="D538" s="387"/>
      <c r="E538" s="387"/>
      <c r="F538" s="387"/>
      <c r="G538" s="387"/>
    </row>
    <row r="539" spans="1:7" s="44" customFormat="1" ht="38.25" x14ac:dyDescent="0.2">
      <c r="A539" s="182" t="s">
        <v>288</v>
      </c>
      <c r="B539" s="208" t="s">
        <v>1472</v>
      </c>
      <c r="C539" s="208" t="s">
        <v>49</v>
      </c>
      <c r="D539" s="268" t="s">
        <v>24</v>
      </c>
      <c r="E539" s="7" t="s">
        <v>1473</v>
      </c>
      <c r="F539" s="268">
        <v>150</v>
      </c>
      <c r="G539" s="58" t="s">
        <v>1026</v>
      </c>
    </row>
    <row r="540" spans="1:7" s="44" customFormat="1" ht="38.25" x14ac:dyDescent="0.2">
      <c r="A540" s="182" t="s">
        <v>1907</v>
      </c>
      <c r="B540" s="263" t="s">
        <v>1474</v>
      </c>
      <c r="C540" s="255" t="s">
        <v>51</v>
      </c>
      <c r="D540" s="268" t="s">
        <v>24</v>
      </c>
      <c r="E540" s="7" t="s">
        <v>1473</v>
      </c>
      <c r="F540" s="268">
        <v>150</v>
      </c>
      <c r="G540" s="58" t="s">
        <v>1026</v>
      </c>
    </row>
    <row r="541" spans="1:7" s="44" customFormat="1" ht="38.25" x14ac:dyDescent="0.2">
      <c r="A541" s="182" t="s">
        <v>1908</v>
      </c>
      <c r="B541" s="247" t="s">
        <v>1024</v>
      </c>
      <c r="C541" s="255" t="s">
        <v>1475</v>
      </c>
      <c r="D541" s="268" t="s">
        <v>24</v>
      </c>
      <c r="E541" s="7" t="s">
        <v>1473</v>
      </c>
      <c r="F541" s="268">
        <v>150</v>
      </c>
      <c r="G541" s="58" t="s">
        <v>1026</v>
      </c>
    </row>
    <row r="542" spans="1:7" s="44" customFormat="1" ht="38.25" x14ac:dyDescent="0.2">
      <c r="A542" s="182" t="s">
        <v>1909</v>
      </c>
      <c r="B542" s="263" t="s">
        <v>1025</v>
      </c>
      <c r="C542" s="255" t="s">
        <v>630</v>
      </c>
      <c r="D542" s="268" t="s">
        <v>24</v>
      </c>
      <c r="E542" s="7" t="s">
        <v>1473</v>
      </c>
      <c r="F542" s="268">
        <v>150</v>
      </c>
      <c r="G542" s="58" t="s">
        <v>1026</v>
      </c>
    </row>
    <row r="543" spans="1:7" x14ac:dyDescent="0.2">
      <c r="A543" s="39"/>
      <c r="B543" s="40" t="s">
        <v>6</v>
      </c>
      <c r="C543" s="41"/>
      <c r="D543" s="42"/>
      <c r="E543" s="42"/>
      <c r="F543" s="43">
        <f>SUM(F539:F542)</f>
        <v>600</v>
      </c>
      <c r="G543" s="42"/>
    </row>
    <row r="544" spans="1:7" ht="16.5" customHeight="1" x14ac:dyDescent="0.2">
      <c r="A544" s="387" t="s">
        <v>287</v>
      </c>
      <c r="B544" s="387"/>
      <c r="C544" s="387"/>
      <c r="D544" s="387"/>
      <c r="E544" s="387"/>
      <c r="F544" s="387"/>
      <c r="G544" s="387"/>
    </row>
    <row r="545" spans="1:7" s="44" customFormat="1" ht="60" customHeight="1" x14ac:dyDescent="0.2">
      <c r="A545" s="182" t="s">
        <v>291</v>
      </c>
      <c r="B545" s="153" t="s">
        <v>589</v>
      </c>
      <c r="C545" s="20" t="s">
        <v>49</v>
      </c>
      <c r="D545" s="154" t="s">
        <v>24</v>
      </c>
      <c r="E545" s="155" t="s">
        <v>289</v>
      </c>
      <c r="F545" s="157">
        <v>300</v>
      </c>
      <c r="G545" s="98" t="s">
        <v>452</v>
      </c>
    </row>
    <row r="546" spans="1:7" ht="60.75" customHeight="1" x14ac:dyDescent="0.2">
      <c r="A546" s="182" t="s">
        <v>919</v>
      </c>
      <c r="B546" s="96" t="s">
        <v>922</v>
      </c>
      <c r="C546" s="20" t="s">
        <v>50</v>
      </c>
      <c r="D546" s="154" t="s">
        <v>24</v>
      </c>
      <c r="E546" s="155" t="s">
        <v>289</v>
      </c>
      <c r="F546" s="152">
        <v>250</v>
      </c>
      <c r="G546" s="23" t="s">
        <v>452</v>
      </c>
    </row>
    <row r="547" spans="1:7" ht="63.75" customHeight="1" x14ac:dyDescent="0.2">
      <c r="A547" s="182" t="s">
        <v>920</v>
      </c>
      <c r="B547" s="96" t="s">
        <v>921</v>
      </c>
      <c r="C547" s="97" t="s">
        <v>53</v>
      </c>
      <c r="D547" s="154" t="s">
        <v>24</v>
      </c>
      <c r="E547" s="155" t="s">
        <v>289</v>
      </c>
      <c r="F547" s="152">
        <v>250</v>
      </c>
      <c r="G547" s="23" t="s">
        <v>452</v>
      </c>
    </row>
    <row r="548" spans="1:7" x14ac:dyDescent="0.2">
      <c r="A548" s="39"/>
      <c r="B548" s="40" t="s">
        <v>6</v>
      </c>
      <c r="C548" s="156"/>
      <c r="D548" s="42"/>
      <c r="E548" s="42"/>
      <c r="F548" s="43">
        <f>SUM(F545:F547)</f>
        <v>800</v>
      </c>
      <c r="G548" s="42"/>
    </row>
    <row r="549" spans="1:7" ht="18" customHeight="1" x14ac:dyDescent="0.2">
      <c r="A549" s="387" t="s">
        <v>290</v>
      </c>
      <c r="B549" s="387"/>
      <c r="C549" s="387"/>
      <c r="D549" s="387"/>
      <c r="E549" s="387"/>
      <c r="F549" s="387"/>
      <c r="G549" s="387"/>
    </row>
    <row r="550" spans="1:7" ht="54" customHeight="1" x14ac:dyDescent="0.2">
      <c r="A550" s="182" t="s">
        <v>295</v>
      </c>
      <c r="B550" s="29" t="s">
        <v>292</v>
      </c>
      <c r="C550" s="30" t="s">
        <v>500</v>
      </c>
      <c r="D550" s="30" t="s">
        <v>293</v>
      </c>
      <c r="E550" s="9" t="s">
        <v>923</v>
      </c>
      <c r="F550" s="30">
        <v>50</v>
      </c>
      <c r="G550" s="30" t="s">
        <v>294</v>
      </c>
    </row>
    <row r="551" spans="1:7" x14ac:dyDescent="0.2">
      <c r="A551" s="39"/>
      <c r="B551" s="40" t="s">
        <v>6</v>
      </c>
      <c r="C551" s="41"/>
      <c r="D551" s="42"/>
      <c r="E551" s="42"/>
      <c r="F551" s="43">
        <f>SUM(F550:F550)</f>
        <v>50</v>
      </c>
      <c r="G551" s="42"/>
    </row>
    <row r="552" spans="1:7" ht="16.5" customHeight="1" x14ac:dyDescent="0.2">
      <c r="A552" s="387" t="s">
        <v>302</v>
      </c>
      <c r="B552" s="387"/>
      <c r="C552" s="387"/>
      <c r="D552" s="387"/>
      <c r="E552" s="387"/>
      <c r="F552" s="387"/>
      <c r="G552" s="387"/>
    </row>
    <row r="553" spans="1:7" ht="38.25" x14ac:dyDescent="0.2">
      <c r="A553" s="182" t="s">
        <v>304</v>
      </c>
      <c r="B553" s="33" t="s">
        <v>296</v>
      </c>
      <c r="C553" s="31" t="s">
        <v>117</v>
      </c>
      <c r="D553" s="32" t="s">
        <v>297</v>
      </c>
      <c r="E553" s="268" t="s">
        <v>220</v>
      </c>
      <c r="F553" s="268">
        <v>18</v>
      </c>
      <c r="G553" s="30" t="s">
        <v>298</v>
      </c>
    </row>
    <row r="554" spans="1:7" ht="38.25" x14ac:dyDescent="0.2">
      <c r="A554" s="182" t="s">
        <v>305</v>
      </c>
      <c r="B554" s="33" t="s">
        <v>299</v>
      </c>
      <c r="C554" s="31" t="s">
        <v>117</v>
      </c>
      <c r="D554" s="32" t="s">
        <v>297</v>
      </c>
      <c r="E554" s="268" t="s">
        <v>773</v>
      </c>
      <c r="F554" s="268">
        <v>40</v>
      </c>
      <c r="G554" s="30" t="s">
        <v>298</v>
      </c>
    </row>
    <row r="555" spans="1:7" ht="38.25" x14ac:dyDescent="0.2">
      <c r="A555" s="182" t="s">
        <v>306</v>
      </c>
      <c r="B555" s="33" t="s">
        <v>300</v>
      </c>
      <c r="C555" s="33" t="s">
        <v>361</v>
      </c>
      <c r="D555" s="32" t="s">
        <v>297</v>
      </c>
      <c r="E555" s="268" t="s">
        <v>220</v>
      </c>
      <c r="F555" s="268">
        <v>18</v>
      </c>
      <c r="G555" s="30" t="s">
        <v>298</v>
      </c>
    </row>
    <row r="556" spans="1:7" ht="38.25" x14ac:dyDescent="0.2">
      <c r="A556" s="182" t="s">
        <v>307</v>
      </c>
      <c r="B556" s="33" t="s">
        <v>301</v>
      </c>
      <c r="C556" s="33" t="s">
        <v>590</v>
      </c>
      <c r="D556" s="32" t="s">
        <v>297</v>
      </c>
      <c r="E556" s="268" t="s">
        <v>773</v>
      </c>
      <c r="F556" s="268">
        <v>40</v>
      </c>
      <c r="G556" s="30" t="s">
        <v>298</v>
      </c>
    </row>
    <row r="557" spans="1:7" x14ac:dyDescent="0.2">
      <c r="A557" s="39"/>
      <c r="B557" s="40" t="s">
        <v>6</v>
      </c>
      <c r="C557" s="41"/>
      <c r="D557" s="42"/>
      <c r="E557" s="42"/>
      <c r="F557" s="48">
        <f>SUM(F553:F556)</f>
        <v>116</v>
      </c>
      <c r="G557" s="42"/>
    </row>
    <row r="558" spans="1:7" ht="16.5" customHeight="1" x14ac:dyDescent="0.2">
      <c r="A558" s="387" t="s">
        <v>303</v>
      </c>
      <c r="B558" s="387"/>
      <c r="C558" s="387"/>
      <c r="D558" s="387"/>
      <c r="E558" s="387"/>
      <c r="F558" s="387"/>
      <c r="G558" s="387"/>
    </row>
    <row r="559" spans="1:7" ht="38.25" x14ac:dyDescent="0.2">
      <c r="A559" s="182" t="s">
        <v>312</v>
      </c>
      <c r="B559" s="91" t="s">
        <v>644</v>
      </c>
      <c r="C559" s="71" t="s">
        <v>117</v>
      </c>
      <c r="D559" s="91" t="s">
        <v>643</v>
      </c>
      <c r="E559" s="13" t="s">
        <v>925</v>
      </c>
      <c r="F559" s="13">
        <v>250</v>
      </c>
      <c r="G559" s="30" t="s">
        <v>308</v>
      </c>
    </row>
    <row r="560" spans="1:7" ht="38.25" x14ac:dyDescent="0.2">
      <c r="A560" s="182" t="s">
        <v>1910</v>
      </c>
      <c r="B560" s="11" t="s">
        <v>309</v>
      </c>
      <c r="C560" s="27" t="s">
        <v>361</v>
      </c>
      <c r="D560" s="91" t="s">
        <v>643</v>
      </c>
      <c r="E560" s="27" t="s">
        <v>220</v>
      </c>
      <c r="F560" s="1">
        <v>50</v>
      </c>
      <c r="G560" s="30" t="s">
        <v>308</v>
      </c>
    </row>
    <row r="561" spans="1:7" ht="38.25" x14ac:dyDescent="0.2">
      <c r="A561" s="182" t="s">
        <v>1911</v>
      </c>
      <c r="B561" s="11" t="s">
        <v>310</v>
      </c>
      <c r="C561" s="149" t="s">
        <v>361</v>
      </c>
      <c r="D561" s="91" t="s">
        <v>643</v>
      </c>
      <c r="E561" s="27" t="s">
        <v>924</v>
      </c>
      <c r="F561" s="1">
        <v>100</v>
      </c>
      <c r="G561" s="30" t="s">
        <v>308</v>
      </c>
    </row>
    <row r="562" spans="1:7" x14ac:dyDescent="0.2">
      <c r="A562" s="39"/>
      <c r="B562" s="40" t="s">
        <v>6</v>
      </c>
      <c r="C562" s="41"/>
      <c r="D562" s="42"/>
      <c r="E562" s="42"/>
      <c r="F562" s="43">
        <f>SUM(F559:F561)</f>
        <v>400</v>
      </c>
      <c r="G562" s="42"/>
    </row>
    <row r="563" spans="1:7" ht="16.5" customHeight="1" x14ac:dyDescent="0.2">
      <c r="A563" s="387" t="s">
        <v>311</v>
      </c>
      <c r="B563" s="387"/>
      <c r="C563" s="387"/>
      <c r="D563" s="387"/>
      <c r="E563" s="387"/>
      <c r="F563" s="387"/>
      <c r="G563" s="387"/>
    </row>
    <row r="564" spans="1:7" s="44" customFormat="1" ht="38.25" x14ac:dyDescent="0.2">
      <c r="A564" s="182" t="s">
        <v>315</v>
      </c>
      <c r="B564" s="263" t="s">
        <v>1476</v>
      </c>
      <c r="C564" s="262" t="s">
        <v>1487</v>
      </c>
      <c r="D564" s="263" t="s">
        <v>24</v>
      </c>
      <c r="E564" s="263" t="s">
        <v>1477</v>
      </c>
      <c r="F564" s="263">
        <v>70</v>
      </c>
      <c r="G564" s="62" t="s">
        <v>313</v>
      </c>
    </row>
    <row r="565" spans="1:7" ht="38.25" x14ac:dyDescent="0.2">
      <c r="A565" s="182" t="s">
        <v>926</v>
      </c>
      <c r="B565" s="263" t="s">
        <v>1478</v>
      </c>
      <c r="C565" s="262" t="s">
        <v>50</v>
      </c>
      <c r="D565" s="263" t="s">
        <v>24</v>
      </c>
      <c r="E565" s="263" t="s">
        <v>1479</v>
      </c>
      <c r="F565" s="263">
        <v>110</v>
      </c>
      <c r="G565" s="35" t="s">
        <v>313</v>
      </c>
    </row>
    <row r="566" spans="1:7" ht="38.25" x14ac:dyDescent="0.2">
      <c r="A566" s="182" t="s">
        <v>927</v>
      </c>
      <c r="B566" s="158" t="s">
        <v>1480</v>
      </c>
      <c r="C566" s="262" t="s">
        <v>50</v>
      </c>
      <c r="D566" s="263" t="s">
        <v>24</v>
      </c>
      <c r="E566" s="263" t="s">
        <v>1481</v>
      </c>
      <c r="F566" s="263">
        <v>40</v>
      </c>
      <c r="G566" s="35" t="s">
        <v>313</v>
      </c>
    </row>
    <row r="567" spans="1:7" ht="38.25" x14ac:dyDescent="0.2">
      <c r="A567" s="182" t="s">
        <v>1912</v>
      </c>
      <c r="B567" s="263" t="s">
        <v>1482</v>
      </c>
      <c r="C567" s="262" t="s">
        <v>31</v>
      </c>
      <c r="D567" s="263" t="s">
        <v>24</v>
      </c>
      <c r="E567" s="12" t="s">
        <v>1483</v>
      </c>
      <c r="F567" s="263">
        <v>80</v>
      </c>
      <c r="G567" s="35" t="s">
        <v>313</v>
      </c>
    </row>
    <row r="568" spans="1:7" ht="38.25" x14ac:dyDescent="0.2">
      <c r="A568" s="182" t="s">
        <v>1913</v>
      </c>
      <c r="B568" s="263" t="s">
        <v>1484</v>
      </c>
      <c r="C568" s="262" t="s">
        <v>1298</v>
      </c>
      <c r="D568" s="263" t="s">
        <v>24</v>
      </c>
      <c r="E568" s="12" t="s">
        <v>1485</v>
      </c>
      <c r="F568" s="263">
        <v>90</v>
      </c>
      <c r="G568" s="35" t="s">
        <v>313</v>
      </c>
    </row>
    <row r="569" spans="1:7" s="63" customFormat="1" ht="38.25" x14ac:dyDescent="0.2">
      <c r="A569" s="182" t="s">
        <v>1914</v>
      </c>
      <c r="B569" s="263" t="s">
        <v>1486</v>
      </c>
      <c r="C569" s="262" t="s">
        <v>33</v>
      </c>
      <c r="D569" s="263" t="s">
        <v>24</v>
      </c>
      <c r="E569" s="263" t="s">
        <v>1479</v>
      </c>
      <c r="F569" s="263">
        <v>90</v>
      </c>
      <c r="G569" s="62" t="s">
        <v>313</v>
      </c>
    </row>
    <row r="570" spans="1:7" x14ac:dyDescent="0.2">
      <c r="A570" s="39"/>
      <c r="B570" s="40" t="s">
        <v>6</v>
      </c>
      <c r="C570" s="41"/>
      <c r="D570" s="42"/>
      <c r="E570" s="42"/>
      <c r="F570" s="43">
        <f>SUM(F564:F569)</f>
        <v>480</v>
      </c>
      <c r="G570" s="42"/>
    </row>
    <row r="571" spans="1:7" ht="18" customHeight="1" x14ac:dyDescent="0.2">
      <c r="A571" s="387" t="s">
        <v>314</v>
      </c>
      <c r="B571" s="387"/>
      <c r="C571" s="387"/>
      <c r="D571" s="387"/>
      <c r="E571" s="387"/>
      <c r="F571" s="387"/>
      <c r="G571" s="387"/>
    </row>
    <row r="572" spans="1:7" s="260" customFormat="1" ht="54" customHeight="1" x14ac:dyDescent="0.2">
      <c r="A572" s="182" t="s">
        <v>319</v>
      </c>
      <c r="B572" s="263" t="s">
        <v>1488</v>
      </c>
      <c r="C572" s="262" t="s">
        <v>53</v>
      </c>
      <c r="D572" s="208" t="s">
        <v>24</v>
      </c>
      <c r="E572" s="263" t="s">
        <v>220</v>
      </c>
      <c r="F572" s="263">
        <v>30</v>
      </c>
      <c r="G572" s="204" t="s">
        <v>453</v>
      </c>
    </row>
    <row r="573" spans="1:7" ht="54" customHeight="1" x14ac:dyDescent="0.2">
      <c r="A573" s="182" t="s">
        <v>1198</v>
      </c>
      <c r="B573" s="91" t="s">
        <v>591</v>
      </c>
      <c r="C573" s="262" t="s">
        <v>53</v>
      </c>
      <c r="D573" s="208" t="s">
        <v>24</v>
      </c>
      <c r="E573" s="91" t="s">
        <v>592</v>
      </c>
      <c r="F573" s="91">
        <v>70</v>
      </c>
      <c r="G573" s="59" t="s">
        <v>453</v>
      </c>
    </row>
    <row r="574" spans="1:7" x14ac:dyDescent="0.2">
      <c r="A574" s="39"/>
      <c r="B574" s="40" t="s">
        <v>6</v>
      </c>
      <c r="C574" s="41"/>
      <c r="D574" s="42"/>
      <c r="E574" s="42"/>
      <c r="F574" s="43">
        <f>SUM(F572:F573)</f>
        <v>100</v>
      </c>
      <c r="G574" s="42"/>
    </row>
    <row r="575" spans="1:7" ht="18" customHeight="1" x14ac:dyDescent="0.2">
      <c r="A575" s="387" t="s">
        <v>316</v>
      </c>
      <c r="B575" s="387"/>
      <c r="C575" s="387"/>
      <c r="D575" s="387"/>
      <c r="E575" s="387"/>
      <c r="F575" s="387"/>
      <c r="G575" s="387"/>
    </row>
    <row r="576" spans="1:7" ht="63.75" x14ac:dyDescent="0.2">
      <c r="A576" s="182" t="s">
        <v>322</v>
      </c>
      <c r="B576" s="263" t="s">
        <v>928</v>
      </c>
      <c r="C576" s="255" t="s">
        <v>50</v>
      </c>
      <c r="D576" s="263" t="s">
        <v>1489</v>
      </c>
      <c r="E576" s="262" t="s">
        <v>596</v>
      </c>
      <c r="F576" s="263">
        <v>230</v>
      </c>
      <c r="G576" s="28" t="s">
        <v>317</v>
      </c>
    </row>
    <row r="577" spans="1:7" s="63" customFormat="1" ht="63.75" x14ac:dyDescent="0.2">
      <c r="A577" s="182" t="s">
        <v>323</v>
      </c>
      <c r="B577" s="263" t="s">
        <v>594</v>
      </c>
      <c r="C577" s="255" t="s">
        <v>30</v>
      </c>
      <c r="D577" s="263" t="s">
        <v>595</v>
      </c>
      <c r="E577" s="262" t="s">
        <v>596</v>
      </c>
      <c r="F577" s="263">
        <v>130</v>
      </c>
      <c r="G577" s="28" t="s">
        <v>317</v>
      </c>
    </row>
    <row r="578" spans="1:7" s="260" customFormat="1" ht="63.75" x14ac:dyDescent="0.2">
      <c r="A578" s="182" t="s">
        <v>324</v>
      </c>
      <c r="B578" s="263" t="s">
        <v>318</v>
      </c>
      <c r="C578" s="255" t="s">
        <v>387</v>
      </c>
      <c r="D578" s="263" t="s">
        <v>1489</v>
      </c>
      <c r="E578" s="262" t="s">
        <v>596</v>
      </c>
      <c r="F578" s="263">
        <v>180</v>
      </c>
      <c r="G578" s="28" t="s">
        <v>317</v>
      </c>
    </row>
    <row r="579" spans="1:7" ht="63.75" x14ac:dyDescent="0.2">
      <c r="A579" s="182" t="s">
        <v>1199</v>
      </c>
      <c r="B579" s="263" t="s">
        <v>1490</v>
      </c>
      <c r="C579" s="255" t="s">
        <v>387</v>
      </c>
      <c r="D579" s="263" t="s">
        <v>1489</v>
      </c>
      <c r="E579" s="262" t="s">
        <v>1491</v>
      </c>
      <c r="F579" s="263">
        <v>30</v>
      </c>
      <c r="G579" s="28" t="s">
        <v>317</v>
      </c>
    </row>
    <row r="580" spans="1:7" x14ac:dyDescent="0.2">
      <c r="A580" s="39"/>
      <c r="B580" s="40" t="s">
        <v>6</v>
      </c>
      <c r="C580" s="41"/>
      <c r="D580" s="42"/>
      <c r="E580" s="42"/>
      <c r="F580" s="43">
        <f>SUM(F576:F579)</f>
        <v>570</v>
      </c>
      <c r="G580" s="42"/>
    </row>
    <row r="581" spans="1:7" x14ac:dyDescent="0.2">
      <c r="A581" s="390" t="s">
        <v>325</v>
      </c>
      <c r="B581" s="390"/>
      <c r="C581" s="390"/>
      <c r="D581" s="390"/>
      <c r="E581" s="390"/>
      <c r="F581" s="390"/>
      <c r="G581" s="390"/>
    </row>
    <row r="582" spans="1:7" s="44" customFormat="1" ht="51" x14ac:dyDescent="0.2">
      <c r="A582" s="182" t="s">
        <v>329</v>
      </c>
      <c r="B582" s="300" t="s">
        <v>618</v>
      </c>
      <c r="C582" s="301" t="s">
        <v>48</v>
      </c>
      <c r="D582" s="301" t="s">
        <v>169</v>
      </c>
      <c r="E582" s="302" t="s">
        <v>940</v>
      </c>
      <c r="F582" s="302">
        <v>816</v>
      </c>
      <c r="G582" s="298" t="s">
        <v>320</v>
      </c>
    </row>
    <row r="583" spans="1:7" s="44" customFormat="1" ht="51" x14ac:dyDescent="0.2">
      <c r="A583" s="182" t="s">
        <v>330</v>
      </c>
      <c r="B583" s="300" t="s">
        <v>1593</v>
      </c>
      <c r="C583" s="303" t="s">
        <v>935</v>
      </c>
      <c r="D583" s="303" t="s">
        <v>24</v>
      </c>
      <c r="E583" s="302" t="s">
        <v>971</v>
      </c>
      <c r="F583" s="302">
        <v>1044</v>
      </c>
      <c r="G583" s="298" t="s">
        <v>320</v>
      </c>
    </row>
    <row r="584" spans="1:7" s="44" customFormat="1" ht="51" x14ac:dyDescent="0.2">
      <c r="A584" s="182" t="s">
        <v>331</v>
      </c>
      <c r="B584" s="300" t="s">
        <v>1586</v>
      </c>
      <c r="C584" s="303" t="s">
        <v>48</v>
      </c>
      <c r="D584" s="303" t="s">
        <v>24</v>
      </c>
      <c r="E584" s="302" t="s">
        <v>940</v>
      </c>
      <c r="F584" s="302">
        <v>160</v>
      </c>
      <c r="G584" s="298" t="s">
        <v>320</v>
      </c>
    </row>
    <row r="585" spans="1:7" s="44" customFormat="1" ht="51" x14ac:dyDescent="0.2">
      <c r="A585" s="182" t="s">
        <v>332</v>
      </c>
      <c r="B585" s="300" t="s">
        <v>931</v>
      </c>
      <c r="C585" s="303" t="s">
        <v>932</v>
      </c>
      <c r="D585" s="303" t="s">
        <v>24</v>
      </c>
      <c r="E585" s="302" t="s">
        <v>220</v>
      </c>
      <c r="F585" s="302">
        <v>160</v>
      </c>
      <c r="G585" s="298" t="s">
        <v>320</v>
      </c>
    </row>
    <row r="586" spans="1:7" s="44" customFormat="1" ht="51" x14ac:dyDescent="0.2">
      <c r="A586" s="182" t="s">
        <v>333</v>
      </c>
      <c r="B586" s="300" t="s">
        <v>1587</v>
      </c>
      <c r="C586" s="303" t="s">
        <v>932</v>
      </c>
      <c r="D586" s="303" t="s">
        <v>169</v>
      </c>
      <c r="E586" s="302" t="s">
        <v>220</v>
      </c>
      <c r="F586" s="302">
        <v>288</v>
      </c>
      <c r="G586" s="298" t="s">
        <v>320</v>
      </c>
    </row>
    <row r="587" spans="1:7" s="44" customFormat="1" ht="51" x14ac:dyDescent="0.2">
      <c r="A587" s="182" t="s">
        <v>334</v>
      </c>
      <c r="B587" s="300" t="s">
        <v>1588</v>
      </c>
      <c r="C587" s="303" t="s">
        <v>932</v>
      </c>
      <c r="D587" s="303" t="s">
        <v>169</v>
      </c>
      <c r="E587" s="302" t="s">
        <v>220</v>
      </c>
      <c r="F587" s="302">
        <v>96</v>
      </c>
      <c r="G587" s="298" t="s">
        <v>320</v>
      </c>
    </row>
    <row r="588" spans="1:7" s="44" customFormat="1" ht="51" x14ac:dyDescent="0.2">
      <c r="A588" s="182" t="s">
        <v>335</v>
      </c>
      <c r="B588" s="300" t="s">
        <v>619</v>
      </c>
      <c r="C588" s="303" t="s">
        <v>49</v>
      </c>
      <c r="D588" s="303" t="s">
        <v>169</v>
      </c>
      <c r="E588" s="302" t="s">
        <v>220</v>
      </c>
      <c r="F588" s="302">
        <v>96</v>
      </c>
      <c r="G588" s="298" t="s">
        <v>320</v>
      </c>
    </row>
    <row r="589" spans="1:7" s="44" customFormat="1" ht="51" x14ac:dyDescent="0.2">
      <c r="A589" s="182" t="s">
        <v>336</v>
      </c>
      <c r="B589" s="304" t="s">
        <v>1646</v>
      </c>
      <c r="C589" s="303" t="s">
        <v>50</v>
      </c>
      <c r="D589" s="303" t="s">
        <v>620</v>
      </c>
      <c r="E589" s="302" t="s">
        <v>632</v>
      </c>
      <c r="F589" s="302">
        <v>96</v>
      </c>
      <c r="G589" s="298" t="s">
        <v>320</v>
      </c>
    </row>
    <row r="590" spans="1:7" s="44" customFormat="1" ht="51" x14ac:dyDescent="0.2">
      <c r="A590" s="182" t="s">
        <v>337</v>
      </c>
      <c r="B590" s="300" t="s">
        <v>1589</v>
      </c>
      <c r="C590" s="303" t="s">
        <v>1590</v>
      </c>
      <c r="D590" s="303" t="s">
        <v>169</v>
      </c>
      <c r="E590" s="302" t="s">
        <v>665</v>
      </c>
      <c r="F590" s="302">
        <v>288</v>
      </c>
      <c r="G590" s="298" t="s">
        <v>320</v>
      </c>
    </row>
    <row r="591" spans="1:7" s="44" customFormat="1" ht="51" x14ac:dyDescent="0.2">
      <c r="A591" s="182" t="s">
        <v>460</v>
      </c>
      <c r="B591" s="300" t="s">
        <v>1591</v>
      </c>
      <c r="C591" s="303" t="s">
        <v>50</v>
      </c>
      <c r="D591" s="303" t="s">
        <v>169</v>
      </c>
      <c r="E591" s="302" t="s">
        <v>220</v>
      </c>
      <c r="F591" s="302">
        <v>288</v>
      </c>
      <c r="G591" s="298" t="s">
        <v>320</v>
      </c>
    </row>
    <row r="592" spans="1:7" s="44" customFormat="1" ht="51" x14ac:dyDescent="0.2">
      <c r="A592" s="182" t="s">
        <v>645</v>
      </c>
      <c r="B592" s="300" t="s">
        <v>1592</v>
      </c>
      <c r="C592" s="303" t="s">
        <v>50</v>
      </c>
      <c r="D592" s="303" t="s">
        <v>169</v>
      </c>
      <c r="E592" s="302" t="s">
        <v>220</v>
      </c>
      <c r="F592" s="302">
        <v>25</v>
      </c>
      <c r="G592" s="298" t="s">
        <v>320</v>
      </c>
    </row>
    <row r="593" spans="1:7" s="44" customFormat="1" ht="51" x14ac:dyDescent="0.2">
      <c r="A593" s="182" t="s">
        <v>646</v>
      </c>
      <c r="B593" s="300" t="s">
        <v>621</v>
      </c>
      <c r="C593" s="303" t="s">
        <v>50</v>
      </c>
      <c r="D593" s="303" t="s">
        <v>169</v>
      </c>
      <c r="E593" s="302" t="s">
        <v>665</v>
      </c>
      <c r="F593" s="302">
        <v>120</v>
      </c>
      <c r="G593" s="298" t="s">
        <v>320</v>
      </c>
    </row>
    <row r="594" spans="1:7" ht="51" x14ac:dyDescent="0.2">
      <c r="A594" s="182" t="s">
        <v>647</v>
      </c>
      <c r="B594" s="300" t="s">
        <v>1593</v>
      </c>
      <c r="C594" s="303" t="s">
        <v>622</v>
      </c>
      <c r="D594" s="303" t="s">
        <v>24</v>
      </c>
      <c r="E594" s="302" t="s">
        <v>775</v>
      </c>
      <c r="F594" s="302">
        <v>1044</v>
      </c>
      <c r="G594" s="126" t="s">
        <v>320</v>
      </c>
    </row>
    <row r="595" spans="1:7" ht="51" x14ac:dyDescent="0.2">
      <c r="A595" s="182" t="s">
        <v>929</v>
      </c>
      <c r="B595" s="305" t="s">
        <v>1594</v>
      </c>
      <c r="C595" s="303" t="s">
        <v>50</v>
      </c>
      <c r="D595" s="303" t="s">
        <v>169</v>
      </c>
      <c r="E595" s="302" t="s">
        <v>974</v>
      </c>
      <c r="F595" s="302">
        <v>144</v>
      </c>
      <c r="G595" s="126" t="s">
        <v>320</v>
      </c>
    </row>
    <row r="596" spans="1:7" ht="51" x14ac:dyDescent="0.2">
      <c r="A596" s="182" t="s">
        <v>930</v>
      </c>
      <c r="B596" s="305" t="s">
        <v>1595</v>
      </c>
      <c r="C596" s="303" t="s">
        <v>50</v>
      </c>
      <c r="D596" s="303" t="s">
        <v>169</v>
      </c>
      <c r="E596" s="302" t="s">
        <v>942</v>
      </c>
      <c r="F596" s="302">
        <v>144</v>
      </c>
      <c r="G596" s="126" t="s">
        <v>320</v>
      </c>
    </row>
    <row r="597" spans="1:7" ht="51" x14ac:dyDescent="0.2">
      <c r="A597" s="182" t="s">
        <v>1915</v>
      </c>
      <c r="B597" s="305" t="s">
        <v>1596</v>
      </c>
      <c r="C597" s="303" t="s">
        <v>50</v>
      </c>
      <c r="D597" s="303" t="s">
        <v>169</v>
      </c>
      <c r="E597" s="302" t="s">
        <v>631</v>
      </c>
      <c r="F597" s="302">
        <v>144</v>
      </c>
      <c r="G597" s="126" t="s">
        <v>320</v>
      </c>
    </row>
    <row r="598" spans="1:7" ht="51" x14ac:dyDescent="0.2">
      <c r="A598" s="182" t="s">
        <v>1916</v>
      </c>
      <c r="B598" s="305" t="s">
        <v>1597</v>
      </c>
      <c r="C598" s="303" t="s">
        <v>50</v>
      </c>
      <c r="D598" s="303" t="s">
        <v>169</v>
      </c>
      <c r="E598" s="302" t="s">
        <v>975</v>
      </c>
      <c r="F598" s="302">
        <v>144</v>
      </c>
      <c r="G598" s="126" t="s">
        <v>320</v>
      </c>
    </row>
    <row r="599" spans="1:7" ht="51" x14ac:dyDescent="0.2">
      <c r="A599" s="182" t="s">
        <v>1917</v>
      </c>
      <c r="B599" s="305" t="s">
        <v>963</v>
      </c>
      <c r="C599" s="303" t="s">
        <v>964</v>
      </c>
      <c r="D599" s="303" t="s">
        <v>965</v>
      </c>
      <c r="E599" s="302" t="s">
        <v>943</v>
      </c>
      <c r="F599" s="302">
        <v>144</v>
      </c>
      <c r="G599" s="126" t="s">
        <v>320</v>
      </c>
    </row>
    <row r="600" spans="1:7" ht="51" x14ac:dyDescent="0.2">
      <c r="A600" s="182" t="s">
        <v>1918</v>
      </c>
      <c r="B600" s="300" t="s">
        <v>1598</v>
      </c>
      <c r="C600" s="303" t="s">
        <v>117</v>
      </c>
      <c r="D600" s="303" t="s">
        <v>169</v>
      </c>
      <c r="E600" s="302" t="s">
        <v>26</v>
      </c>
      <c r="F600" s="302">
        <v>144</v>
      </c>
      <c r="G600" s="126" t="s">
        <v>320</v>
      </c>
    </row>
    <row r="601" spans="1:7" ht="51" x14ac:dyDescent="0.2">
      <c r="A601" s="182" t="s">
        <v>1919</v>
      </c>
      <c r="B601" s="305" t="s">
        <v>1599</v>
      </c>
      <c r="C601" s="303" t="s">
        <v>117</v>
      </c>
      <c r="D601" s="303" t="s">
        <v>169</v>
      </c>
      <c r="E601" s="302" t="s">
        <v>526</v>
      </c>
      <c r="F601" s="302">
        <v>144</v>
      </c>
      <c r="G601" s="126" t="s">
        <v>320</v>
      </c>
    </row>
    <row r="602" spans="1:7" ht="51" x14ac:dyDescent="0.2">
      <c r="A602" s="182" t="s">
        <v>1920</v>
      </c>
      <c r="B602" s="305" t="s">
        <v>1600</v>
      </c>
      <c r="C602" s="303" t="s">
        <v>117</v>
      </c>
      <c r="D602" s="303" t="s">
        <v>169</v>
      </c>
      <c r="E602" s="302" t="s">
        <v>26</v>
      </c>
      <c r="F602" s="302">
        <v>144</v>
      </c>
      <c r="G602" s="126" t="s">
        <v>320</v>
      </c>
    </row>
    <row r="603" spans="1:7" ht="51" x14ac:dyDescent="0.2">
      <c r="A603" s="182" t="s">
        <v>1921</v>
      </c>
      <c r="B603" s="305" t="s">
        <v>1601</v>
      </c>
      <c r="C603" s="303" t="s">
        <v>117</v>
      </c>
      <c r="D603" s="303" t="s">
        <v>169</v>
      </c>
      <c r="E603" s="302" t="s">
        <v>941</v>
      </c>
      <c r="F603" s="302">
        <v>144</v>
      </c>
      <c r="G603" s="126" t="s">
        <v>320</v>
      </c>
    </row>
    <row r="604" spans="1:7" ht="51" x14ac:dyDescent="0.2">
      <c r="A604" s="182" t="s">
        <v>1922</v>
      </c>
      <c r="B604" s="305" t="s">
        <v>711</v>
      </c>
      <c r="C604" s="303" t="s">
        <v>117</v>
      </c>
      <c r="D604" s="303" t="s">
        <v>169</v>
      </c>
      <c r="E604" s="302" t="s">
        <v>524</v>
      </c>
      <c r="F604" s="302">
        <v>144</v>
      </c>
      <c r="G604" s="126" t="s">
        <v>320</v>
      </c>
    </row>
    <row r="605" spans="1:7" ht="51" x14ac:dyDescent="0.2">
      <c r="A605" s="182" t="s">
        <v>1923</v>
      </c>
      <c r="B605" s="300" t="s">
        <v>624</v>
      </c>
      <c r="C605" s="303" t="s">
        <v>117</v>
      </c>
      <c r="D605" s="303" t="s">
        <v>169</v>
      </c>
      <c r="E605" s="302" t="s">
        <v>943</v>
      </c>
      <c r="F605" s="302">
        <v>50</v>
      </c>
      <c r="G605" s="126" t="s">
        <v>320</v>
      </c>
    </row>
    <row r="606" spans="1:7" ht="51" x14ac:dyDescent="0.2">
      <c r="A606" s="182" t="s">
        <v>1924</v>
      </c>
      <c r="B606" s="300" t="s">
        <v>966</v>
      </c>
      <c r="C606" s="303" t="s">
        <v>27</v>
      </c>
      <c r="D606" s="303" t="s">
        <v>965</v>
      </c>
      <c r="E606" s="302" t="s">
        <v>1602</v>
      </c>
      <c r="F606" s="302">
        <v>180</v>
      </c>
      <c r="G606" s="126" t="s">
        <v>320</v>
      </c>
    </row>
    <row r="607" spans="1:7" ht="51" x14ac:dyDescent="0.2">
      <c r="A607" s="182" t="s">
        <v>1925</v>
      </c>
      <c r="B607" s="300" t="s">
        <v>1603</v>
      </c>
      <c r="C607" s="303" t="s">
        <v>27</v>
      </c>
      <c r="D607" s="303" t="s">
        <v>965</v>
      </c>
      <c r="E607" s="302" t="s">
        <v>1602</v>
      </c>
      <c r="F607" s="302">
        <v>180</v>
      </c>
      <c r="G607" s="126" t="s">
        <v>320</v>
      </c>
    </row>
    <row r="608" spans="1:7" ht="51" x14ac:dyDescent="0.2">
      <c r="A608" s="182" t="s">
        <v>1926</v>
      </c>
      <c r="B608" s="300" t="s">
        <v>968</v>
      </c>
      <c r="C608" s="303" t="s">
        <v>31</v>
      </c>
      <c r="D608" s="303" t="s">
        <v>169</v>
      </c>
      <c r="E608" s="302" t="s">
        <v>1602</v>
      </c>
      <c r="F608" s="302">
        <v>500</v>
      </c>
      <c r="G608" s="126" t="s">
        <v>320</v>
      </c>
    </row>
    <row r="609" spans="1:7" ht="51" x14ac:dyDescent="0.2">
      <c r="A609" s="182" t="s">
        <v>1927</v>
      </c>
      <c r="B609" s="300" t="s">
        <v>968</v>
      </c>
      <c r="C609" s="303" t="s">
        <v>31</v>
      </c>
      <c r="D609" s="303" t="s">
        <v>169</v>
      </c>
      <c r="E609" s="302" t="s">
        <v>1602</v>
      </c>
      <c r="F609" s="302">
        <v>500</v>
      </c>
      <c r="G609" s="126" t="s">
        <v>320</v>
      </c>
    </row>
    <row r="610" spans="1:7" ht="51" x14ac:dyDescent="0.2">
      <c r="A610" s="182" t="s">
        <v>1928</v>
      </c>
      <c r="B610" s="300" t="s">
        <v>1604</v>
      </c>
      <c r="C610" s="303" t="s">
        <v>30</v>
      </c>
      <c r="D610" s="303" t="s">
        <v>169</v>
      </c>
      <c r="E610" s="302" t="s">
        <v>220</v>
      </c>
      <c r="F610" s="302">
        <v>90</v>
      </c>
      <c r="G610" s="126" t="s">
        <v>320</v>
      </c>
    </row>
    <row r="611" spans="1:7" ht="51" x14ac:dyDescent="0.2">
      <c r="A611" s="182" t="s">
        <v>1929</v>
      </c>
      <c r="B611" s="300" t="s">
        <v>1605</v>
      </c>
      <c r="C611" s="303" t="s">
        <v>30</v>
      </c>
      <c r="D611" s="303" t="s">
        <v>169</v>
      </c>
      <c r="E611" s="302" t="s">
        <v>220</v>
      </c>
      <c r="F611" s="302">
        <v>216</v>
      </c>
      <c r="G611" s="126" t="s">
        <v>320</v>
      </c>
    </row>
    <row r="612" spans="1:7" s="63" customFormat="1" ht="51" x14ac:dyDescent="0.2">
      <c r="A612" s="182" t="s">
        <v>1930</v>
      </c>
      <c r="B612" s="300" t="s">
        <v>625</v>
      </c>
      <c r="C612" s="303" t="s">
        <v>30</v>
      </c>
      <c r="D612" s="303" t="s">
        <v>169</v>
      </c>
      <c r="E612" s="302" t="s">
        <v>681</v>
      </c>
      <c r="F612" s="302">
        <v>80</v>
      </c>
      <c r="G612" s="126" t="s">
        <v>320</v>
      </c>
    </row>
    <row r="613" spans="1:7" s="63" customFormat="1" ht="51" x14ac:dyDescent="0.2">
      <c r="A613" s="182" t="s">
        <v>1931</v>
      </c>
      <c r="B613" s="300" t="s">
        <v>1606</v>
      </c>
      <c r="C613" s="303" t="s">
        <v>30</v>
      </c>
      <c r="D613" s="303" t="s">
        <v>169</v>
      </c>
      <c r="E613" s="302" t="s">
        <v>940</v>
      </c>
      <c r="F613" s="302">
        <v>216</v>
      </c>
      <c r="G613" s="126" t="s">
        <v>320</v>
      </c>
    </row>
    <row r="614" spans="1:7" s="63" customFormat="1" ht="51" x14ac:dyDescent="0.2">
      <c r="A614" s="182" t="s">
        <v>1932</v>
      </c>
      <c r="B614" s="300" t="s">
        <v>1607</v>
      </c>
      <c r="C614" s="303" t="s">
        <v>628</v>
      </c>
      <c r="D614" s="303" t="s">
        <v>169</v>
      </c>
      <c r="E614" s="302" t="s">
        <v>220</v>
      </c>
      <c r="F614" s="302">
        <v>216</v>
      </c>
      <c r="G614" s="126" t="s">
        <v>320</v>
      </c>
    </row>
    <row r="615" spans="1:7" s="63" customFormat="1" ht="51" x14ac:dyDescent="0.2">
      <c r="A615" s="182" t="s">
        <v>1933</v>
      </c>
      <c r="B615" s="300" t="s">
        <v>716</v>
      </c>
      <c r="C615" s="303" t="s">
        <v>628</v>
      </c>
      <c r="D615" s="303" t="s">
        <v>169</v>
      </c>
      <c r="E615" s="302" t="s">
        <v>220</v>
      </c>
      <c r="F615" s="302">
        <v>216</v>
      </c>
      <c r="G615" s="126" t="s">
        <v>320</v>
      </c>
    </row>
    <row r="616" spans="1:7" s="63" customFormat="1" ht="51" x14ac:dyDescent="0.2">
      <c r="A616" s="182" t="s">
        <v>1934</v>
      </c>
      <c r="B616" s="300" t="s">
        <v>1615</v>
      </c>
      <c r="C616" s="303" t="s">
        <v>969</v>
      </c>
      <c r="D616" s="303" t="s">
        <v>169</v>
      </c>
      <c r="E616" s="302" t="s">
        <v>220</v>
      </c>
      <c r="F616" s="302">
        <v>216</v>
      </c>
      <c r="G616" s="126" t="s">
        <v>320</v>
      </c>
    </row>
    <row r="617" spans="1:7" s="63" customFormat="1" ht="51" x14ac:dyDescent="0.2">
      <c r="A617" s="182" t="s">
        <v>1935</v>
      </c>
      <c r="B617" s="305" t="s">
        <v>1608</v>
      </c>
      <c r="C617" s="306" t="s">
        <v>967</v>
      </c>
      <c r="D617" s="306" t="s">
        <v>169</v>
      </c>
      <c r="E617" s="307" t="s">
        <v>940</v>
      </c>
      <c r="F617" s="302">
        <v>216</v>
      </c>
      <c r="G617" s="126" t="s">
        <v>320</v>
      </c>
    </row>
    <row r="618" spans="1:7" s="63" customFormat="1" ht="51" x14ac:dyDescent="0.2">
      <c r="A618" s="182" t="s">
        <v>1936</v>
      </c>
      <c r="B618" s="305" t="s">
        <v>1609</v>
      </c>
      <c r="C618" s="306" t="s">
        <v>967</v>
      </c>
      <c r="D618" s="306" t="s">
        <v>169</v>
      </c>
      <c r="E618" s="307" t="s">
        <v>940</v>
      </c>
      <c r="F618" s="302">
        <v>216</v>
      </c>
      <c r="G618" s="126" t="s">
        <v>320</v>
      </c>
    </row>
    <row r="619" spans="1:7" s="63" customFormat="1" ht="51" x14ac:dyDescent="0.2">
      <c r="A619" s="182" t="s">
        <v>1937</v>
      </c>
      <c r="B619" s="305" t="s">
        <v>713</v>
      </c>
      <c r="C619" s="306" t="s">
        <v>497</v>
      </c>
      <c r="D619" s="306" t="s">
        <v>169</v>
      </c>
      <c r="E619" s="307" t="s">
        <v>220</v>
      </c>
      <c r="F619" s="302">
        <v>80</v>
      </c>
      <c r="G619" s="126" t="s">
        <v>320</v>
      </c>
    </row>
    <row r="620" spans="1:7" s="63" customFormat="1" ht="51" x14ac:dyDescent="0.2">
      <c r="A620" s="182" t="s">
        <v>1938</v>
      </c>
      <c r="B620" s="300" t="s">
        <v>934</v>
      </c>
      <c r="C620" s="303" t="s">
        <v>933</v>
      </c>
      <c r="D620" s="303" t="s">
        <v>169</v>
      </c>
      <c r="E620" s="302" t="s">
        <v>681</v>
      </c>
      <c r="F620" s="302">
        <v>224</v>
      </c>
      <c r="G620" s="126" t="s">
        <v>320</v>
      </c>
    </row>
    <row r="621" spans="1:7" s="63" customFormat="1" ht="51" x14ac:dyDescent="0.2">
      <c r="A621" s="182" t="s">
        <v>1939</v>
      </c>
      <c r="B621" s="305" t="s">
        <v>1610</v>
      </c>
      <c r="C621" s="306" t="s">
        <v>1611</v>
      </c>
      <c r="D621" s="306" t="s">
        <v>169</v>
      </c>
      <c r="E621" s="307" t="s">
        <v>940</v>
      </c>
      <c r="F621" s="302">
        <v>224</v>
      </c>
      <c r="G621" s="126" t="s">
        <v>320</v>
      </c>
    </row>
    <row r="622" spans="1:7" s="63" customFormat="1" ht="51" x14ac:dyDescent="0.2">
      <c r="A622" s="182" t="s">
        <v>1940</v>
      </c>
      <c r="B622" s="300" t="s">
        <v>321</v>
      </c>
      <c r="C622" s="303" t="s">
        <v>51</v>
      </c>
      <c r="D622" s="303" t="s">
        <v>169</v>
      </c>
      <c r="E622" s="302" t="s">
        <v>970</v>
      </c>
      <c r="F622" s="302">
        <v>224</v>
      </c>
      <c r="G622" s="126" t="s">
        <v>320</v>
      </c>
    </row>
    <row r="623" spans="1:7" s="63" customFormat="1" ht="51" x14ac:dyDescent="0.2">
      <c r="A623" s="182" t="s">
        <v>1941</v>
      </c>
      <c r="B623" s="300" t="s">
        <v>1612</v>
      </c>
      <c r="C623" s="303" t="s">
        <v>51</v>
      </c>
      <c r="D623" s="303" t="s">
        <v>169</v>
      </c>
      <c r="E623" s="302" t="s">
        <v>220</v>
      </c>
      <c r="F623" s="302">
        <v>52</v>
      </c>
      <c r="G623" s="126" t="s">
        <v>320</v>
      </c>
    </row>
    <row r="624" spans="1:7" s="63" customFormat="1" ht="51" x14ac:dyDescent="0.2">
      <c r="A624" s="182" t="s">
        <v>1942</v>
      </c>
      <c r="B624" s="300" t="s">
        <v>626</v>
      </c>
      <c r="C624" s="303" t="s">
        <v>51</v>
      </c>
      <c r="D624" s="303" t="s">
        <v>169</v>
      </c>
      <c r="E624" s="302" t="s">
        <v>681</v>
      </c>
      <c r="F624" s="302">
        <v>52</v>
      </c>
      <c r="G624" s="126" t="s">
        <v>320</v>
      </c>
    </row>
    <row r="625" spans="1:7" s="63" customFormat="1" ht="51" x14ac:dyDescent="0.2">
      <c r="A625" s="182" t="s">
        <v>1943</v>
      </c>
      <c r="B625" s="305" t="s">
        <v>712</v>
      </c>
      <c r="C625" s="303" t="s">
        <v>52</v>
      </c>
      <c r="D625" s="303" t="s">
        <v>169</v>
      </c>
      <c r="E625" s="302" t="s">
        <v>29</v>
      </c>
      <c r="F625" s="302">
        <v>144</v>
      </c>
      <c r="G625" s="126" t="s">
        <v>320</v>
      </c>
    </row>
    <row r="626" spans="1:7" s="63" customFormat="1" ht="51" x14ac:dyDescent="0.2">
      <c r="A626" s="182" t="s">
        <v>1944</v>
      </c>
      <c r="B626" s="305" t="s">
        <v>714</v>
      </c>
      <c r="C626" s="303" t="s">
        <v>52</v>
      </c>
      <c r="D626" s="303" t="s">
        <v>169</v>
      </c>
      <c r="E626" s="302" t="s">
        <v>973</v>
      </c>
      <c r="F626" s="302">
        <v>144</v>
      </c>
      <c r="G626" s="126" t="s">
        <v>320</v>
      </c>
    </row>
    <row r="627" spans="1:7" s="63" customFormat="1" ht="51" x14ac:dyDescent="0.2">
      <c r="A627" s="182" t="s">
        <v>1945</v>
      </c>
      <c r="B627" s="305" t="s">
        <v>936</v>
      </c>
      <c r="C627" s="303" t="s">
        <v>52</v>
      </c>
      <c r="D627" s="303" t="s">
        <v>169</v>
      </c>
      <c r="E627" s="302" t="s">
        <v>525</v>
      </c>
      <c r="F627" s="302">
        <v>144</v>
      </c>
      <c r="G627" s="126" t="s">
        <v>320</v>
      </c>
    </row>
    <row r="628" spans="1:7" s="63" customFormat="1" ht="51" x14ac:dyDescent="0.2">
      <c r="A628" s="182" t="s">
        <v>1946</v>
      </c>
      <c r="B628" s="305" t="s">
        <v>1613</v>
      </c>
      <c r="C628" s="303" t="s">
        <v>52</v>
      </c>
      <c r="D628" s="303" t="s">
        <v>169</v>
      </c>
      <c r="E628" s="302" t="s">
        <v>972</v>
      </c>
      <c r="F628" s="302">
        <v>180</v>
      </c>
      <c r="G628" s="126" t="s">
        <v>320</v>
      </c>
    </row>
    <row r="629" spans="1:7" ht="51" x14ac:dyDescent="0.2">
      <c r="A629" s="182" t="s">
        <v>1947</v>
      </c>
      <c r="B629" s="305" t="s">
        <v>715</v>
      </c>
      <c r="C629" s="303" t="s">
        <v>52</v>
      </c>
      <c r="D629" s="303" t="s">
        <v>169</v>
      </c>
      <c r="E629" s="302" t="s">
        <v>220</v>
      </c>
      <c r="F629" s="302">
        <v>108</v>
      </c>
      <c r="G629" s="126" t="s">
        <v>320</v>
      </c>
    </row>
    <row r="630" spans="1:7" ht="51" x14ac:dyDescent="0.2">
      <c r="A630" s="182" t="s">
        <v>1948</v>
      </c>
      <c r="B630" s="300" t="s">
        <v>1614</v>
      </c>
      <c r="C630" s="303" t="s">
        <v>361</v>
      </c>
      <c r="D630" s="303" t="s">
        <v>169</v>
      </c>
      <c r="E630" s="302" t="s">
        <v>681</v>
      </c>
      <c r="F630" s="302">
        <v>144</v>
      </c>
      <c r="G630" s="126" t="s">
        <v>320</v>
      </c>
    </row>
    <row r="631" spans="1:7" s="63" customFormat="1" ht="51" x14ac:dyDescent="0.2">
      <c r="A631" s="182" t="s">
        <v>1949</v>
      </c>
      <c r="B631" s="300" t="s">
        <v>627</v>
      </c>
      <c r="C631" s="303" t="s">
        <v>717</v>
      </c>
      <c r="D631" s="303" t="s">
        <v>169</v>
      </c>
      <c r="E631" s="302" t="s">
        <v>665</v>
      </c>
      <c r="F631" s="302">
        <v>84</v>
      </c>
      <c r="G631" s="126" t="s">
        <v>320</v>
      </c>
    </row>
    <row r="632" spans="1:7" s="63" customFormat="1" ht="51" x14ac:dyDescent="0.2">
      <c r="A632" s="182" t="s">
        <v>1950</v>
      </c>
      <c r="B632" s="305" t="s">
        <v>1616</v>
      </c>
      <c r="C632" s="306" t="s">
        <v>358</v>
      </c>
      <c r="D632" s="306" t="s">
        <v>169</v>
      </c>
      <c r="E632" s="307" t="s">
        <v>850</v>
      </c>
      <c r="F632" s="307">
        <v>144</v>
      </c>
      <c r="G632" s="126" t="s">
        <v>320</v>
      </c>
    </row>
    <row r="633" spans="1:7" s="63" customFormat="1" ht="51" x14ac:dyDescent="0.2">
      <c r="A633" s="182" t="s">
        <v>1951</v>
      </c>
      <c r="B633" s="305" t="s">
        <v>1617</v>
      </c>
      <c r="C633" s="306" t="s">
        <v>358</v>
      </c>
      <c r="D633" s="306" t="s">
        <v>169</v>
      </c>
      <c r="E633" s="307" t="s">
        <v>633</v>
      </c>
      <c r="F633" s="307">
        <v>144</v>
      </c>
      <c r="G633" s="126" t="s">
        <v>320</v>
      </c>
    </row>
    <row r="634" spans="1:7" s="63" customFormat="1" ht="51" x14ac:dyDescent="0.2">
      <c r="A634" s="182" t="s">
        <v>1952</v>
      </c>
      <c r="B634" s="305" t="s">
        <v>937</v>
      </c>
      <c r="C634" s="306" t="s">
        <v>361</v>
      </c>
      <c r="D634" s="306" t="s">
        <v>169</v>
      </c>
      <c r="E634" s="307" t="s">
        <v>774</v>
      </c>
      <c r="F634" s="307">
        <v>144</v>
      </c>
      <c r="G634" s="126" t="s">
        <v>320</v>
      </c>
    </row>
    <row r="635" spans="1:7" s="63" customFormat="1" ht="51" x14ac:dyDescent="0.2">
      <c r="A635" s="182" t="s">
        <v>1953</v>
      </c>
      <c r="B635" s="305" t="s">
        <v>1618</v>
      </c>
      <c r="C635" s="306" t="s">
        <v>361</v>
      </c>
      <c r="D635" s="306" t="s">
        <v>169</v>
      </c>
      <c r="E635" s="307" t="s">
        <v>774</v>
      </c>
      <c r="F635" s="307">
        <v>144</v>
      </c>
      <c r="G635" s="126" t="s">
        <v>320</v>
      </c>
    </row>
    <row r="636" spans="1:7" s="63" customFormat="1" ht="51" x14ac:dyDescent="0.2">
      <c r="A636" s="182" t="s">
        <v>1954</v>
      </c>
      <c r="B636" s="305" t="s">
        <v>1619</v>
      </c>
      <c r="C636" s="306" t="s">
        <v>361</v>
      </c>
      <c r="D636" s="306" t="s">
        <v>169</v>
      </c>
      <c r="E636" s="307" t="s">
        <v>942</v>
      </c>
      <c r="F636" s="307">
        <v>144</v>
      </c>
      <c r="G636" s="126" t="s">
        <v>320</v>
      </c>
    </row>
    <row r="637" spans="1:7" s="63" customFormat="1" ht="51" x14ac:dyDescent="0.2">
      <c r="A637" s="182" t="s">
        <v>1955</v>
      </c>
      <c r="B637" s="305" t="s">
        <v>938</v>
      </c>
      <c r="C637" s="306" t="s">
        <v>53</v>
      </c>
      <c r="D637" s="306" t="s">
        <v>169</v>
      </c>
      <c r="E637" s="307" t="s">
        <v>220</v>
      </c>
      <c r="F637" s="307">
        <v>144</v>
      </c>
      <c r="G637" s="126" t="s">
        <v>320</v>
      </c>
    </row>
    <row r="638" spans="1:7" s="63" customFormat="1" ht="51" x14ac:dyDescent="0.2">
      <c r="A638" s="182" t="s">
        <v>1956</v>
      </c>
      <c r="B638" s="305" t="s">
        <v>1620</v>
      </c>
      <c r="C638" s="306" t="s">
        <v>53</v>
      </c>
      <c r="D638" s="306" t="s">
        <v>169</v>
      </c>
      <c r="E638" s="307" t="s">
        <v>1621</v>
      </c>
      <c r="F638" s="307">
        <v>144</v>
      </c>
      <c r="G638" s="126" t="s">
        <v>320</v>
      </c>
    </row>
    <row r="639" spans="1:7" s="63" customFormat="1" ht="51" x14ac:dyDescent="0.2">
      <c r="A639" s="182" t="s">
        <v>1957</v>
      </c>
      <c r="B639" s="305" t="s">
        <v>1622</v>
      </c>
      <c r="C639" s="306" t="s">
        <v>53</v>
      </c>
      <c r="D639" s="306" t="s">
        <v>169</v>
      </c>
      <c r="E639" s="307" t="s">
        <v>633</v>
      </c>
      <c r="F639" s="307">
        <v>216</v>
      </c>
      <c r="G639" s="126" t="s">
        <v>320</v>
      </c>
    </row>
    <row r="640" spans="1:7" s="63" customFormat="1" ht="51" x14ac:dyDescent="0.2">
      <c r="A640" s="182" t="s">
        <v>1958</v>
      </c>
      <c r="B640" s="305" t="s">
        <v>1623</v>
      </c>
      <c r="C640" s="306" t="s">
        <v>53</v>
      </c>
      <c r="D640" s="306" t="s">
        <v>169</v>
      </c>
      <c r="E640" s="307" t="s">
        <v>850</v>
      </c>
      <c r="F640" s="307">
        <v>216</v>
      </c>
      <c r="G640" s="126" t="s">
        <v>320</v>
      </c>
    </row>
    <row r="641" spans="1:7" ht="51" x14ac:dyDescent="0.2">
      <c r="A641" s="182" t="s">
        <v>1959</v>
      </c>
      <c r="B641" s="305" t="s">
        <v>1624</v>
      </c>
      <c r="C641" s="306" t="s">
        <v>53</v>
      </c>
      <c r="D641" s="306" t="s">
        <v>169</v>
      </c>
      <c r="E641" s="307" t="s">
        <v>942</v>
      </c>
      <c r="F641" s="307">
        <v>144</v>
      </c>
      <c r="G641" s="126" t="s">
        <v>320</v>
      </c>
    </row>
    <row r="642" spans="1:7" s="63" customFormat="1" ht="51" x14ac:dyDescent="0.2">
      <c r="A642" s="182" t="s">
        <v>1960</v>
      </c>
      <c r="B642" s="305" t="s">
        <v>1625</v>
      </c>
      <c r="C642" s="306" t="s">
        <v>53</v>
      </c>
      <c r="D642" s="306" t="s">
        <v>169</v>
      </c>
      <c r="E642" s="307" t="s">
        <v>974</v>
      </c>
      <c r="F642" s="307">
        <v>216</v>
      </c>
      <c r="G642" s="126" t="s">
        <v>320</v>
      </c>
    </row>
    <row r="643" spans="1:7" s="63" customFormat="1" ht="51" x14ac:dyDescent="0.2">
      <c r="A643" s="182" t="s">
        <v>1961</v>
      </c>
      <c r="B643" s="300" t="s">
        <v>939</v>
      </c>
      <c r="C643" s="303" t="s">
        <v>484</v>
      </c>
      <c r="D643" s="303" t="s">
        <v>169</v>
      </c>
      <c r="E643" s="302" t="s">
        <v>974</v>
      </c>
      <c r="F643" s="302">
        <v>216</v>
      </c>
      <c r="G643" s="126" t="s">
        <v>320</v>
      </c>
    </row>
    <row r="644" spans="1:7" x14ac:dyDescent="0.2">
      <c r="A644" s="39"/>
      <c r="B644" s="40" t="s">
        <v>6</v>
      </c>
      <c r="C644" s="41"/>
      <c r="D644" s="42"/>
      <c r="E644" s="42"/>
      <c r="F644" s="43">
        <f>SUM(F582:F643)</f>
        <v>12873</v>
      </c>
      <c r="G644" s="42"/>
    </row>
    <row r="645" spans="1:7" x14ac:dyDescent="0.2">
      <c r="A645" s="387" t="s">
        <v>326</v>
      </c>
      <c r="B645" s="387"/>
      <c r="C645" s="387"/>
      <c r="D645" s="387"/>
      <c r="E645" s="387"/>
      <c r="F645" s="387"/>
      <c r="G645" s="387"/>
    </row>
    <row r="646" spans="1:7" s="63" customFormat="1" ht="40.5" customHeight="1" x14ac:dyDescent="0.2">
      <c r="A646" s="182" t="s">
        <v>339</v>
      </c>
      <c r="B646" s="356" t="s">
        <v>1716</v>
      </c>
      <c r="C646" s="353" t="s">
        <v>361</v>
      </c>
      <c r="D646" s="354" t="s">
        <v>1717</v>
      </c>
      <c r="E646" s="354" t="s">
        <v>220</v>
      </c>
      <c r="F646" s="354">
        <v>80</v>
      </c>
      <c r="G646" s="37" t="s">
        <v>327</v>
      </c>
    </row>
    <row r="647" spans="1:7" s="63" customFormat="1" ht="38.25" x14ac:dyDescent="0.2">
      <c r="A647" s="182" t="s">
        <v>340</v>
      </c>
      <c r="B647" s="355" t="s">
        <v>1718</v>
      </c>
      <c r="C647" s="353" t="s">
        <v>1719</v>
      </c>
      <c r="D647" s="354" t="s">
        <v>1717</v>
      </c>
      <c r="E647" s="354" t="s">
        <v>429</v>
      </c>
      <c r="F647" s="354">
        <v>120</v>
      </c>
      <c r="G647" s="37" t="s">
        <v>327</v>
      </c>
    </row>
    <row r="648" spans="1:7" s="63" customFormat="1" ht="34.5" customHeight="1" x14ac:dyDescent="0.2">
      <c r="A648" s="182" t="s">
        <v>341</v>
      </c>
      <c r="B648" s="356" t="s">
        <v>1720</v>
      </c>
      <c r="C648" s="353" t="s">
        <v>1719</v>
      </c>
      <c r="D648" s="354" t="s">
        <v>1717</v>
      </c>
      <c r="E648" s="354" t="s">
        <v>220</v>
      </c>
      <c r="F648" s="354">
        <v>320</v>
      </c>
      <c r="G648" s="37" t="s">
        <v>327</v>
      </c>
    </row>
    <row r="649" spans="1:7" s="63" customFormat="1" ht="38.25" x14ac:dyDescent="0.2">
      <c r="A649" s="182" t="s">
        <v>342</v>
      </c>
      <c r="B649" s="355" t="s">
        <v>1721</v>
      </c>
      <c r="C649" s="353" t="s">
        <v>1722</v>
      </c>
      <c r="D649" s="354" t="s">
        <v>1717</v>
      </c>
      <c r="E649" s="354" t="s">
        <v>1742</v>
      </c>
      <c r="F649" s="354">
        <v>270</v>
      </c>
      <c r="G649" s="37" t="s">
        <v>327</v>
      </c>
    </row>
    <row r="650" spans="1:7" ht="25.5" x14ac:dyDescent="0.2">
      <c r="A650" s="182" t="s">
        <v>343</v>
      </c>
      <c r="B650" s="356" t="s">
        <v>1723</v>
      </c>
      <c r="C650" s="353" t="s">
        <v>497</v>
      </c>
      <c r="D650" s="354" t="s">
        <v>1717</v>
      </c>
      <c r="E650" s="354" t="s">
        <v>220</v>
      </c>
      <c r="F650" s="354">
        <v>120</v>
      </c>
      <c r="G650" s="37" t="s">
        <v>327</v>
      </c>
    </row>
    <row r="651" spans="1:7" ht="38.25" x14ac:dyDescent="0.2">
      <c r="A651" s="182" t="s">
        <v>344</v>
      </c>
      <c r="B651" s="355" t="s">
        <v>1724</v>
      </c>
      <c r="C651" s="353" t="s">
        <v>1725</v>
      </c>
      <c r="D651" s="354" t="s">
        <v>1717</v>
      </c>
      <c r="E651" s="361" t="s">
        <v>525</v>
      </c>
      <c r="F651" s="354">
        <v>120</v>
      </c>
      <c r="G651" s="37" t="s">
        <v>327</v>
      </c>
    </row>
    <row r="652" spans="1:7" ht="38.25" x14ac:dyDescent="0.2">
      <c r="A652" s="182" t="s">
        <v>345</v>
      </c>
      <c r="B652" s="355" t="s">
        <v>1726</v>
      </c>
      <c r="C652" s="353" t="s">
        <v>1727</v>
      </c>
      <c r="D652" s="354" t="s">
        <v>1717</v>
      </c>
      <c r="E652" s="354" t="s">
        <v>1728</v>
      </c>
      <c r="F652" s="354">
        <v>85</v>
      </c>
      <c r="G652" s="37" t="s">
        <v>327</v>
      </c>
    </row>
    <row r="653" spans="1:7" ht="38.25" x14ac:dyDescent="0.2">
      <c r="A653" s="182" t="s">
        <v>346</v>
      </c>
      <c r="B653" s="355" t="s">
        <v>1729</v>
      </c>
      <c r="C653" s="353" t="s">
        <v>1727</v>
      </c>
      <c r="D653" s="354" t="s">
        <v>1717</v>
      </c>
      <c r="E653" s="354" t="s">
        <v>228</v>
      </c>
      <c r="F653" s="354">
        <v>136</v>
      </c>
      <c r="G653" s="37" t="s">
        <v>327</v>
      </c>
    </row>
    <row r="654" spans="1:7" s="44" customFormat="1" ht="38.25" x14ac:dyDescent="0.2">
      <c r="A654" s="182" t="s">
        <v>347</v>
      </c>
      <c r="B654" s="355" t="s">
        <v>1730</v>
      </c>
      <c r="C654" s="353" t="s">
        <v>1727</v>
      </c>
      <c r="D654" s="354" t="s">
        <v>1717</v>
      </c>
      <c r="E654" s="355" t="s">
        <v>1275</v>
      </c>
      <c r="F654" s="354">
        <v>136</v>
      </c>
      <c r="G654" s="86" t="s">
        <v>328</v>
      </c>
    </row>
    <row r="655" spans="1:7" s="44" customFormat="1" ht="38.25" x14ac:dyDescent="0.2">
      <c r="A655" s="182" t="s">
        <v>348</v>
      </c>
      <c r="B655" s="355" t="s">
        <v>1731</v>
      </c>
      <c r="C655" s="353" t="s">
        <v>1727</v>
      </c>
      <c r="D655" s="354" t="s">
        <v>1717</v>
      </c>
      <c r="E655" s="355" t="s">
        <v>1732</v>
      </c>
      <c r="F655" s="354">
        <v>136</v>
      </c>
      <c r="G655" s="101" t="s">
        <v>327</v>
      </c>
    </row>
    <row r="656" spans="1:7" s="278" customFormat="1" ht="50.25" customHeight="1" x14ac:dyDescent="0.2">
      <c r="A656" s="182" t="s">
        <v>349</v>
      </c>
      <c r="B656" s="357" t="s">
        <v>1733</v>
      </c>
      <c r="C656" s="353" t="s">
        <v>1734</v>
      </c>
      <c r="D656" s="354" t="s">
        <v>1717</v>
      </c>
      <c r="E656" s="355" t="s">
        <v>1735</v>
      </c>
      <c r="F656" s="354">
        <v>40</v>
      </c>
      <c r="G656" s="102" t="s">
        <v>327</v>
      </c>
    </row>
    <row r="657" spans="1:7" s="278" customFormat="1" ht="45" x14ac:dyDescent="0.2">
      <c r="A657" s="182" t="s">
        <v>350</v>
      </c>
      <c r="B657" s="358" t="s">
        <v>1736</v>
      </c>
      <c r="C657" s="359" t="s">
        <v>1734</v>
      </c>
      <c r="D657" s="360" t="s">
        <v>1717</v>
      </c>
      <c r="E657" s="360" t="s">
        <v>1741</v>
      </c>
      <c r="F657" s="354">
        <v>40</v>
      </c>
      <c r="G657" s="102" t="s">
        <v>327</v>
      </c>
    </row>
    <row r="658" spans="1:7" s="278" customFormat="1" ht="45" customHeight="1" x14ac:dyDescent="0.2">
      <c r="A658" s="182" t="s">
        <v>351</v>
      </c>
      <c r="B658" s="358" t="s">
        <v>1737</v>
      </c>
      <c r="C658" s="359" t="s">
        <v>1734</v>
      </c>
      <c r="D658" s="360" t="s">
        <v>1717</v>
      </c>
      <c r="E658" s="360" t="s">
        <v>941</v>
      </c>
      <c r="F658" s="354">
        <v>40</v>
      </c>
      <c r="G658" s="102" t="s">
        <v>327</v>
      </c>
    </row>
    <row r="659" spans="1:7" s="44" customFormat="1" ht="50.25" customHeight="1" x14ac:dyDescent="0.2">
      <c r="A659" s="182" t="s">
        <v>1200</v>
      </c>
      <c r="B659" s="358" t="s">
        <v>1738</v>
      </c>
      <c r="C659" s="359" t="s">
        <v>1734</v>
      </c>
      <c r="D659" s="360" t="s">
        <v>1717</v>
      </c>
      <c r="E659" s="361" t="s">
        <v>524</v>
      </c>
      <c r="F659" s="354">
        <v>40</v>
      </c>
      <c r="G659" s="102" t="s">
        <v>327</v>
      </c>
    </row>
    <row r="660" spans="1:7" s="44" customFormat="1" ht="45" x14ac:dyDescent="0.2">
      <c r="A660" s="182" t="s">
        <v>1201</v>
      </c>
      <c r="B660" s="358" t="s">
        <v>1739</v>
      </c>
      <c r="C660" s="359" t="s">
        <v>1734</v>
      </c>
      <c r="D660" s="360" t="s">
        <v>1717</v>
      </c>
      <c r="E660" s="361" t="s">
        <v>29</v>
      </c>
      <c r="F660" s="354">
        <v>40</v>
      </c>
      <c r="G660" s="102" t="s">
        <v>327</v>
      </c>
    </row>
    <row r="661" spans="1:7" s="44" customFormat="1" ht="45" customHeight="1" x14ac:dyDescent="0.2">
      <c r="A661" s="182" t="s">
        <v>1962</v>
      </c>
      <c r="B661" s="358" t="s">
        <v>1740</v>
      </c>
      <c r="C661" s="359" t="s">
        <v>1734</v>
      </c>
      <c r="D661" s="360" t="s">
        <v>1717</v>
      </c>
      <c r="E661" s="361" t="s">
        <v>525</v>
      </c>
      <c r="F661" s="354">
        <v>40</v>
      </c>
      <c r="G661" s="102" t="s">
        <v>327</v>
      </c>
    </row>
    <row r="662" spans="1:7" x14ac:dyDescent="0.2">
      <c r="A662" s="39"/>
      <c r="B662" s="40" t="s">
        <v>6</v>
      </c>
      <c r="C662" s="41"/>
      <c r="D662" s="42"/>
      <c r="E662" s="42"/>
      <c r="F662" s="43">
        <f>SUM(F646:F661)</f>
        <v>1763</v>
      </c>
      <c r="G662" s="42"/>
    </row>
    <row r="663" spans="1:7" x14ac:dyDescent="0.2">
      <c r="A663" s="387" t="s">
        <v>338</v>
      </c>
      <c r="B663" s="387"/>
      <c r="C663" s="387"/>
      <c r="D663" s="387"/>
      <c r="E663" s="387"/>
      <c r="F663" s="387"/>
      <c r="G663" s="387"/>
    </row>
    <row r="664" spans="1:7" s="44" customFormat="1" ht="38.25" x14ac:dyDescent="0.2">
      <c r="A664" s="182" t="s">
        <v>353</v>
      </c>
      <c r="B664" s="124" t="s">
        <v>1750</v>
      </c>
      <c r="C664" s="132" t="s">
        <v>1027</v>
      </c>
      <c r="D664" s="169" t="s">
        <v>1028</v>
      </c>
      <c r="E664" s="124" t="s">
        <v>940</v>
      </c>
      <c r="F664" s="169">
        <v>120</v>
      </c>
      <c r="G664" s="83" t="s">
        <v>454</v>
      </c>
    </row>
    <row r="665" spans="1:7" s="44" customFormat="1" ht="38.25" x14ac:dyDescent="0.2">
      <c r="A665" s="182" t="s">
        <v>354</v>
      </c>
      <c r="B665" s="124" t="s">
        <v>1029</v>
      </c>
      <c r="C665" s="168" t="s">
        <v>1030</v>
      </c>
      <c r="D665" s="169" t="s">
        <v>1031</v>
      </c>
      <c r="E665" s="124" t="s">
        <v>940</v>
      </c>
      <c r="F665" s="169">
        <v>150</v>
      </c>
      <c r="G665" s="83" t="s">
        <v>454</v>
      </c>
    </row>
    <row r="666" spans="1:7" s="63" customFormat="1" ht="38.25" x14ac:dyDescent="0.2">
      <c r="A666" s="182" t="s">
        <v>355</v>
      </c>
      <c r="B666" s="124" t="s">
        <v>1032</v>
      </c>
      <c r="C666" s="168" t="s">
        <v>769</v>
      </c>
      <c r="D666" s="169" t="s">
        <v>1028</v>
      </c>
      <c r="E666" s="169" t="s">
        <v>850</v>
      </c>
      <c r="F666" s="169">
        <v>100</v>
      </c>
      <c r="G666" s="20" t="s">
        <v>454</v>
      </c>
    </row>
    <row r="667" spans="1:7" ht="38.25" x14ac:dyDescent="0.2">
      <c r="A667" s="182" t="s">
        <v>1963</v>
      </c>
      <c r="B667" s="124" t="s">
        <v>1033</v>
      </c>
      <c r="C667" s="168" t="s">
        <v>770</v>
      </c>
      <c r="D667" s="169" t="s">
        <v>1034</v>
      </c>
      <c r="E667" s="169" t="s">
        <v>1046</v>
      </c>
      <c r="F667" s="169">
        <v>100</v>
      </c>
      <c r="G667" s="20" t="s">
        <v>454</v>
      </c>
    </row>
    <row r="668" spans="1:7" ht="38.25" x14ac:dyDescent="0.2">
      <c r="A668" s="182" t="s">
        <v>1964</v>
      </c>
      <c r="B668" s="124" t="s">
        <v>1035</v>
      </c>
      <c r="C668" s="168" t="s">
        <v>771</v>
      </c>
      <c r="D668" s="169" t="s">
        <v>1034</v>
      </c>
      <c r="E668" s="124" t="s">
        <v>940</v>
      </c>
      <c r="F668" s="169">
        <v>100</v>
      </c>
      <c r="G668" s="20" t="s">
        <v>454</v>
      </c>
    </row>
    <row r="669" spans="1:7" ht="38.25" x14ac:dyDescent="0.2">
      <c r="A669" s="182" t="s">
        <v>1965</v>
      </c>
      <c r="B669" s="124" t="s">
        <v>1743</v>
      </c>
      <c r="C669" s="168" t="s">
        <v>771</v>
      </c>
      <c r="D669" s="169" t="s">
        <v>1036</v>
      </c>
      <c r="E669" s="169" t="s">
        <v>631</v>
      </c>
      <c r="F669" s="169">
        <v>100</v>
      </c>
      <c r="G669" s="20" t="s">
        <v>454</v>
      </c>
    </row>
    <row r="670" spans="1:7" ht="38.25" x14ac:dyDescent="0.2">
      <c r="A670" s="182" t="s">
        <v>1966</v>
      </c>
      <c r="B670" s="124" t="s">
        <v>1744</v>
      </c>
      <c r="C670" s="168" t="s">
        <v>771</v>
      </c>
      <c r="D670" s="169" t="s">
        <v>1037</v>
      </c>
      <c r="E670" s="169" t="s">
        <v>942</v>
      </c>
      <c r="F670" s="169">
        <v>100</v>
      </c>
      <c r="G670" s="20" t="s">
        <v>454</v>
      </c>
    </row>
    <row r="671" spans="1:7" ht="38.25" x14ac:dyDescent="0.2">
      <c r="A671" s="182" t="s">
        <v>1967</v>
      </c>
      <c r="B671" s="124" t="s">
        <v>1745</v>
      </c>
      <c r="C671" s="168" t="s">
        <v>817</v>
      </c>
      <c r="D671" s="169" t="s">
        <v>1038</v>
      </c>
      <c r="E671" s="169" t="s">
        <v>1039</v>
      </c>
      <c r="F671" s="169">
        <v>100</v>
      </c>
      <c r="G671" s="20" t="s">
        <v>454</v>
      </c>
    </row>
    <row r="672" spans="1:7" ht="38.25" x14ac:dyDescent="0.2">
      <c r="A672" s="182" t="s">
        <v>1968</v>
      </c>
      <c r="B672" s="124" t="s">
        <v>1040</v>
      </c>
      <c r="C672" s="168" t="s">
        <v>1041</v>
      </c>
      <c r="D672" s="169" t="s">
        <v>1034</v>
      </c>
      <c r="E672" s="169" t="s">
        <v>1046</v>
      </c>
      <c r="F672" s="169">
        <v>120</v>
      </c>
      <c r="G672" s="20" t="s">
        <v>454</v>
      </c>
    </row>
    <row r="673" spans="1:7" ht="38.25" x14ac:dyDescent="0.2">
      <c r="A673" s="182" t="s">
        <v>1969</v>
      </c>
      <c r="B673" s="124" t="s">
        <v>1042</v>
      </c>
      <c r="C673" s="168" t="s">
        <v>1043</v>
      </c>
      <c r="D673" s="169" t="s">
        <v>1034</v>
      </c>
      <c r="E673" s="124" t="s">
        <v>940</v>
      </c>
      <c r="F673" s="169">
        <v>100</v>
      </c>
      <c r="G673" s="20" t="s">
        <v>454</v>
      </c>
    </row>
    <row r="674" spans="1:7" ht="38.25" x14ac:dyDescent="0.2">
      <c r="A674" s="182" t="s">
        <v>1970</v>
      </c>
      <c r="B674" s="124" t="s">
        <v>1033</v>
      </c>
      <c r="C674" s="168" t="s">
        <v>1043</v>
      </c>
      <c r="D674" s="169" t="s">
        <v>1034</v>
      </c>
      <c r="E674" s="124" t="s">
        <v>940</v>
      </c>
      <c r="F674" s="169">
        <v>100</v>
      </c>
      <c r="G674" s="20" t="s">
        <v>454</v>
      </c>
    </row>
    <row r="675" spans="1:7" s="63" customFormat="1" ht="38.25" x14ac:dyDescent="0.2">
      <c r="A675" s="182" t="s">
        <v>1971</v>
      </c>
      <c r="B675" s="124" t="s">
        <v>1746</v>
      </c>
      <c r="C675" s="168" t="s">
        <v>1043</v>
      </c>
      <c r="D675" s="169" t="s">
        <v>1034</v>
      </c>
      <c r="E675" s="169" t="s">
        <v>633</v>
      </c>
      <c r="F675" s="169">
        <v>100</v>
      </c>
      <c r="G675" s="20" t="s">
        <v>454</v>
      </c>
    </row>
    <row r="676" spans="1:7" ht="38.25" x14ac:dyDescent="0.2">
      <c r="A676" s="182" t="s">
        <v>1972</v>
      </c>
      <c r="B676" s="124" t="s">
        <v>1747</v>
      </c>
      <c r="C676" s="168" t="s">
        <v>1043</v>
      </c>
      <c r="D676" s="169" t="s">
        <v>1038</v>
      </c>
      <c r="E676" s="169" t="s">
        <v>1044</v>
      </c>
      <c r="F676" s="169">
        <v>80</v>
      </c>
      <c r="G676" s="20" t="s">
        <v>454</v>
      </c>
    </row>
    <row r="677" spans="1:7" s="63" customFormat="1" ht="38.25" x14ac:dyDescent="0.2">
      <c r="A677" s="182" t="s">
        <v>1973</v>
      </c>
      <c r="B677" s="124" t="s">
        <v>1748</v>
      </c>
      <c r="C677" s="168" t="s">
        <v>53</v>
      </c>
      <c r="D677" s="169" t="s">
        <v>1028</v>
      </c>
      <c r="E677" s="169" t="s">
        <v>632</v>
      </c>
      <c r="F677" s="169">
        <v>100</v>
      </c>
      <c r="G677" s="20" t="s">
        <v>454</v>
      </c>
    </row>
    <row r="678" spans="1:7" ht="38.25" x14ac:dyDescent="0.2">
      <c r="A678" s="182" t="s">
        <v>1974</v>
      </c>
      <c r="B678" s="124" t="s">
        <v>1749</v>
      </c>
      <c r="C678" s="168" t="s">
        <v>1045</v>
      </c>
      <c r="D678" s="169" t="s">
        <v>1028</v>
      </c>
      <c r="E678" s="169" t="s">
        <v>850</v>
      </c>
      <c r="F678" s="169">
        <v>100</v>
      </c>
      <c r="G678" s="20" t="s">
        <v>454</v>
      </c>
    </row>
    <row r="679" spans="1:7" x14ac:dyDescent="0.2">
      <c r="A679" s="39"/>
      <c r="B679" s="40" t="s">
        <v>6</v>
      </c>
      <c r="C679" s="41"/>
      <c r="D679" s="42"/>
      <c r="E679" s="42"/>
      <c r="F679" s="43">
        <f>SUM(F664:F678)</f>
        <v>1570</v>
      </c>
      <c r="G679" s="42"/>
    </row>
    <row r="680" spans="1:7" x14ac:dyDescent="0.2">
      <c r="A680" s="387" t="s">
        <v>352</v>
      </c>
      <c r="B680" s="387"/>
      <c r="C680" s="387"/>
      <c r="D680" s="387"/>
      <c r="E680" s="387"/>
      <c r="F680" s="387"/>
      <c r="G680" s="387"/>
    </row>
    <row r="681" spans="1:7" ht="38.25" x14ac:dyDescent="0.2">
      <c r="A681" s="182" t="s">
        <v>365</v>
      </c>
      <c r="B681" s="263" t="s">
        <v>1492</v>
      </c>
      <c r="C681" s="255" t="s">
        <v>1493</v>
      </c>
      <c r="D681" s="58" t="s">
        <v>634</v>
      </c>
      <c r="E681" s="268" t="s">
        <v>1494</v>
      </c>
      <c r="F681" s="268">
        <v>200</v>
      </c>
      <c r="G681" s="31" t="s">
        <v>357</v>
      </c>
    </row>
    <row r="682" spans="1:7" s="161" customFormat="1" ht="78.75" customHeight="1" x14ac:dyDescent="0.2">
      <c r="A682" s="182" t="s">
        <v>430</v>
      </c>
      <c r="B682" s="6" t="s">
        <v>956</v>
      </c>
      <c r="C682" s="262" t="s">
        <v>117</v>
      </c>
      <c r="D682" s="268" t="s">
        <v>1495</v>
      </c>
      <c r="E682" s="268" t="s">
        <v>1496</v>
      </c>
      <c r="F682" s="268">
        <v>200</v>
      </c>
      <c r="G682" s="104" t="s">
        <v>357</v>
      </c>
    </row>
    <row r="683" spans="1:7" s="44" customFormat="1" ht="72.75" customHeight="1" x14ac:dyDescent="0.2">
      <c r="A683" s="182" t="s">
        <v>944</v>
      </c>
      <c r="B683" s="263" t="s">
        <v>957</v>
      </c>
      <c r="C683" s="255" t="s">
        <v>1497</v>
      </c>
      <c r="D683" s="263" t="s">
        <v>7</v>
      </c>
      <c r="E683" s="263" t="s">
        <v>1498</v>
      </c>
      <c r="F683" s="268">
        <v>200</v>
      </c>
      <c r="G683" s="104" t="s">
        <v>357</v>
      </c>
    </row>
    <row r="684" spans="1:7" s="44" customFormat="1" ht="51" x14ac:dyDescent="0.2">
      <c r="A684" s="182" t="s">
        <v>945</v>
      </c>
      <c r="B684" s="263" t="s">
        <v>635</v>
      </c>
      <c r="C684" s="255" t="s">
        <v>1499</v>
      </c>
      <c r="D684" s="263" t="s">
        <v>359</v>
      </c>
      <c r="E684" s="268" t="s">
        <v>1494</v>
      </c>
      <c r="F684" s="268">
        <v>200</v>
      </c>
      <c r="G684" s="104" t="s">
        <v>357</v>
      </c>
    </row>
    <row r="685" spans="1:7" ht="76.5" x14ac:dyDescent="0.2">
      <c r="A685" s="182" t="s">
        <v>946</v>
      </c>
      <c r="B685" s="263" t="s">
        <v>1500</v>
      </c>
      <c r="C685" s="255" t="s">
        <v>1501</v>
      </c>
      <c r="D685" s="268" t="s">
        <v>636</v>
      </c>
      <c r="E685" s="268" t="s">
        <v>1496</v>
      </c>
      <c r="F685" s="268">
        <v>300</v>
      </c>
      <c r="G685" s="31" t="s">
        <v>360</v>
      </c>
    </row>
    <row r="686" spans="1:7" ht="38.25" x14ac:dyDescent="0.2">
      <c r="A686" s="182" t="s">
        <v>947</v>
      </c>
      <c r="B686" s="263" t="s">
        <v>1502</v>
      </c>
      <c r="C686" s="255" t="s">
        <v>1501</v>
      </c>
      <c r="D686" s="268" t="s">
        <v>636</v>
      </c>
      <c r="E686" s="268" t="s">
        <v>1494</v>
      </c>
      <c r="F686" s="268">
        <v>300</v>
      </c>
      <c r="G686" s="31" t="s">
        <v>357</v>
      </c>
    </row>
    <row r="687" spans="1:7" s="63" customFormat="1" ht="38.25" x14ac:dyDescent="0.2">
      <c r="A687" s="182" t="s">
        <v>948</v>
      </c>
      <c r="B687" s="6" t="s">
        <v>958</v>
      </c>
      <c r="C687" s="255" t="s">
        <v>361</v>
      </c>
      <c r="D687" s="58" t="s">
        <v>634</v>
      </c>
      <c r="E687" s="268" t="s">
        <v>1496</v>
      </c>
      <c r="F687" s="268">
        <v>250</v>
      </c>
      <c r="G687" s="31" t="s">
        <v>357</v>
      </c>
    </row>
    <row r="688" spans="1:7" s="63" customFormat="1" ht="51" x14ac:dyDescent="0.2">
      <c r="A688" s="182" t="s">
        <v>949</v>
      </c>
      <c r="B688" s="263" t="s">
        <v>960</v>
      </c>
      <c r="C688" s="255" t="s">
        <v>1503</v>
      </c>
      <c r="D688" s="268" t="s">
        <v>1495</v>
      </c>
      <c r="E688" s="268" t="s">
        <v>1494</v>
      </c>
      <c r="F688" s="268">
        <v>200</v>
      </c>
      <c r="G688" s="31" t="s">
        <v>357</v>
      </c>
    </row>
    <row r="689" spans="1:7" s="63" customFormat="1" ht="57" customHeight="1" x14ac:dyDescent="0.2">
      <c r="A689" s="182" t="s">
        <v>950</v>
      </c>
      <c r="B689" s="263" t="s">
        <v>959</v>
      </c>
      <c r="C689" s="255" t="s">
        <v>387</v>
      </c>
      <c r="D689" s="268" t="s">
        <v>1504</v>
      </c>
      <c r="E689" s="268" t="s">
        <v>1505</v>
      </c>
      <c r="F689" s="268">
        <v>250</v>
      </c>
      <c r="G689" s="31" t="s">
        <v>357</v>
      </c>
    </row>
    <row r="690" spans="1:7" s="63" customFormat="1" ht="38.25" x14ac:dyDescent="0.2">
      <c r="A690" s="182" t="s">
        <v>951</v>
      </c>
      <c r="B690" s="263" t="s">
        <v>954</v>
      </c>
      <c r="C690" s="255" t="s">
        <v>1506</v>
      </c>
      <c r="D690" s="263" t="s">
        <v>359</v>
      </c>
      <c r="E690" s="268" t="s">
        <v>1507</v>
      </c>
      <c r="F690" s="268">
        <v>100</v>
      </c>
      <c r="G690" s="31" t="s">
        <v>357</v>
      </c>
    </row>
    <row r="691" spans="1:7" ht="38.25" x14ac:dyDescent="0.2">
      <c r="A691" s="182" t="s">
        <v>952</v>
      </c>
      <c r="B691" s="263" t="s">
        <v>955</v>
      </c>
      <c r="C691" s="255" t="s">
        <v>1506</v>
      </c>
      <c r="D691" s="263" t="s">
        <v>359</v>
      </c>
      <c r="E691" s="268" t="s">
        <v>1507</v>
      </c>
      <c r="F691" s="268">
        <v>100</v>
      </c>
      <c r="G691" s="31" t="s">
        <v>357</v>
      </c>
    </row>
    <row r="692" spans="1:7" ht="72" customHeight="1" x14ac:dyDescent="0.2">
      <c r="A692" s="182" t="s">
        <v>953</v>
      </c>
      <c r="B692" s="263" t="s">
        <v>637</v>
      </c>
      <c r="C692" s="255" t="s">
        <v>1506</v>
      </c>
      <c r="D692" s="263" t="s">
        <v>359</v>
      </c>
      <c r="E692" s="268" t="s">
        <v>1494</v>
      </c>
      <c r="F692" s="268">
        <v>200</v>
      </c>
      <c r="G692" s="31" t="s">
        <v>357</v>
      </c>
    </row>
    <row r="693" spans="1:7" s="63" customFormat="1" ht="38.25" x14ac:dyDescent="0.2">
      <c r="A693" s="182" t="s">
        <v>1626</v>
      </c>
      <c r="B693" s="6" t="s">
        <v>961</v>
      </c>
      <c r="C693" s="255" t="s">
        <v>1508</v>
      </c>
      <c r="D693" s="263" t="s">
        <v>7</v>
      </c>
      <c r="E693" s="268" t="s">
        <v>1507</v>
      </c>
      <c r="F693" s="268">
        <v>100</v>
      </c>
      <c r="G693" s="31" t="s">
        <v>357</v>
      </c>
    </row>
    <row r="694" spans="1:7" s="63" customFormat="1" ht="38.25" x14ac:dyDescent="0.2">
      <c r="A694" s="182" t="s">
        <v>1627</v>
      </c>
      <c r="B694" s="263" t="s">
        <v>962</v>
      </c>
      <c r="C694" s="255" t="s">
        <v>1508</v>
      </c>
      <c r="D694" s="263" t="s">
        <v>7</v>
      </c>
      <c r="E694" s="268" t="s">
        <v>1494</v>
      </c>
      <c r="F694" s="268">
        <v>200</v>
      </c>
      <c r="G694" s="31" t="s">
        <v>357</v>
      </c>
    </row>
    <row r="695" spans="1:7" ht="38.25" x14ac:dyDescent="0.2">
      <c r="A695" s="182" t="s">
        <v>1628</v>
      </c>
      <c r="B695" s="6" t="s">
        <v>1509</v>
      </c>
      <c r="C695" s="255" t="s">
        <v>28</v>
      </c>
      <c r="D695" s="58" t="s">
        <v>634</v>
      </c>
      <c r="E695" s="255" t="s">
        <v>28</v>
      </c>
      <c r="F695" s="268">
        <v>100</v>
      </c>
      <c r="G695" s="31" t="s">
        <v>357</v>
      </c>
    </row>
    <row r="696" spans="1:7" x14ac:dyDescent="0.2">
      <c r="A696" s="39"/>
      <c r="B696" s="40" t="s">
        <v>6</v>
      </c>
      <c r="C696" s="41"/>
      <c r="D696" s="42"/>
      <c r="E696" s="42"/>
      <c r="F696" s="43">
        <f>SUM(F681:F695)</f>
        <v>2900</v>
      </c>
      <c r="G696" s="42"/>
    </row>
    <row r="697" spans="1:7" ht="18" customHeight="1" x14ac:dyDescent="0.2">
      <c r="A697" s="387" t="s">
        <v>362</v>
      </c>
      <c r="B697" s="387"/>
      <c r="C697" s="387"/>
      <c r="D697" s="387"/>
      <c r="E697" s="387"/>
      <c r="F697" s="387"/>
      <c r="G697" s="387"/>
    </row>
    <row r="698" spans="1:7" s="44" customFormat="1" ht="54" customHeight="1" x14ac:dyDescent="0.2">
      <c r="A698" s="182" t="s">
        <v>367</v>
      </c>
      <c r="B698" s="16" t="s">
        <v>495</v>
      </c>
      <c r="C698" s="267" t="s">
        <v>117</v>
      </c>
      <c r="D698" s="15" t="s">
        <v>363</v>
      </c>
      <c r="E698" s="15" t="s">
        <v>429</v>
      </c>
      <c r="F698" s="15">
        <v>30</v>
      </c>
      <c r="G698" s="86" t="s">
        <v>455</v>
      </c>
    </row>
    <row r="699" spans="1:7" s="161" customFormat="1" ht="54" customHeight="1" x14ac:dyDescent="0.2">
      <c r="A699" s="182" t="s">
        <v>368</v>
      </c>
      <c r="B699" s="16" t="s">
        <v>496</v>
      </c>
      <c r="C699" s="267" t="s">
        <v>117</v>
      </c>
      <c r="D699" s="15" t="s">
        <v>363</v>
      </c>
      <c r="E699" s="15" t="s">
        <v>364</v>
      </c>
      <c r="F699" s="15">
        <v>150</v>
      </c>
      <c r="G699" s="131" t="s">
        <v>455</v>
      </c>
    </row>
    <row r="700" spans="1:7" s="44" customFormat="1" ht="54" customHeight="1" x14ac:dyDescent="0.2">
      <c r="A700" s="182" t="s">
        <v>369</v>
      </c>
      <c r="B700" s="163" t="s">
        <v>979</v>
      </c>
      <c r="C700" s="167" t="s">
        <v>30</v>
      </c>
      <c r="D700" s="166" t="s">
        <v>363</v>
      </c>
      <c r="E700" s="166" t="s">
        <v>980</v>
      </c>
      <c r="F700" s="166">
        <v>360</v>
      </c>
      <c r="G700" s="86" t="s">
        <v>455</v>
      </c>
    </row>
    <row r="701" spans="1:7" x14ac:dyDescent="0.2">
      <c r="A701" s="39"/>
      <c r="B701" s="40" t="s">
        <v>6</v>
      </c>
      <c r="C701" s="41"/>
      <c r="D701" s="42"/>
      <c r="E701" s="42"/>
      <c r="F701" s="43">
        <f>SUM(F698:F700)</f>
        <v>540</v>
      </c>
      <c r="G701" s="42"/>
    </row>
    <row r="702" spans="1:7" x14ac:dyDescent="0.2">
      <c r="A702" s="387" t="s">
        <v>366</v>
      </c>
      <c r="B702" s="387"/>
      <c r="C702" s="387"/>
      <c r="D702" s="387"/>
      <c r="E702" s="387"/>
      <c r="F702" s="387"/>
      <c r="G702" s="387"/>
    </row>
    <row r="703" spans="1:7" s="44" customFormat="1" ht="38.25" x14ac:dyDescent="0.2">
      <c r="A703" s="182" t="s">
        <v>375</v>
      </c>
      <c r="B703" s="299" t="s">
        <v>1629</v>
      </c>
      <c r="C703" s="276" t="s">
        <v>1630</v>
      </c>
      <c r="D703" s="297" t="s">
        <v>102</v>
      </c>
      <c r="E703" s="276" t="s">
        <v>1641</v>
      </c>
      <c r="F703" s="297">
        <v>300</v>
      </c>
      <c r="G703" s="86" t="s">
        <v>456</v>
      </c>
    </row>
    <row r="704" spans="1:7" s="44" customFormat="1" ht="38.25" x14ac:dyDescent="0.2">
      <c r="A704" s="182" t="s">
        <v>376</v>
      </c>
      <c r="B704" s="265" t="s">
        <v>1631</v>
      </c>
      <c r="C704" s="276" t="s">
        <v>1632</v>
      </c>
      <c r="D704" s="297" t="s">
        <v>1364</v>
      </c>
      <c r="E704" s="276" t="s">
        <v>1642</v>
      </c>
      <c r="F704" s="297">
        <v>70</v>
      </c>
      <c r="G704" s="86" t="s">
        <v>456</v>
      </c>
    </row>
    <row r="705" spans="1:7" s="44" customFormat="1" ht="51" x14ac:dyDescent="0.2">
      <c r="A705" s="182" t="s">
        <v>377</v>
      </c>
      <c r="B705" s="265" t="s">
        <v>1633</v>
      </c>
      <c r="C705" s="276" t="s">
        <v>49</v>
      </c>
      <c r="D705" s="297" t="s">
        <v>1364</v>
      </c>
      <c r="E705" s="276" t="s">
        <v>981</v>
      </c>
      <c r="F705" s="297">
        <v>70</v>
      </c>
      <c r="G705" s="86" t="s">
        <v>456</v>
      </c>
    </row>
    <row r="706" spans="1:7" s="44" customFormat="1" ht="38.25" x14ac:dyDescent="0.2">
      <c r="A706" s="182" t="s">
        <v>1975</v>
      </c>
      <c r="B706" s="265" t="s">
        <v>370</v>
      </c>
      <c r="C706" s="276" t="s">
        <v>1634</v>
      </c>
      <c r="D706" s="297" t="s">
        <v>102</v>
      </c>
      <c r="E706" s="276" t="s">
        <v>981</v>
      </c>
      <c r="F706" s="297">
        <v>200</v>
      </c>
      <c r="G706" s="86" t="s">
        <v>456</v>
      </c>
    </row>
    <row r="707" spans="1:7" s="44" customFormat="1" ht="38.25" x14ac:dyDescent="0.2">
      <c r="A707" s="182" t="s">
        <v>1976</v>
      </c>
      <c r="B707" s="265" t="s">
        <v>1635</v>
      </c>
      <c r="C707" s="276" t="s">
        <v>117</v>
      </c>
      <c r="D707" s="297" t="s">
        <v>102</v>
      </c>
      <c r="E707" s="276" t="s">
        <v>1039</v>
      </c>
      <c r="F707" s="297">
        <v>50</v>
      </c>
      <c r="G707" s="86" t="s">
        <v>456</v>
      </c>
    </row>
    <row r="708" spans="1:7" s="44" customFormat="1" ht="38.25" x14ac:dyDescent="0.2">
      <c r="A708" s="182" t="s">
        <v>1977</v>
      </c>
      <c r="B708" s="265" t="s">
        <v>639</v>
      </c>
      <c r="C708" s="276" t="s">
        <v>117</v>
      </c>
      <c r="D708" s="297" t="s">
        <v>1364</v>
      </c>
      <c r="E708" s="276" t="s">
        <v>1642</v>
      </c>
      <c r="F708" s="297">
        <v>70</v>
      </c>
      <c r="G708" s="86" t="s">
        <v>456</v>
      </c>
    </row>
    <row r="709" spans="1:7" s="44" customFormat="1" ht="38.25" x14ac:dyDescent="0.2">
      <c r="A709" s="182" t="s">
        <v>1978</v>
      </c>
      <c r="B709" s="296" t="s">
        <v>638</v>
      </c>
      <c r="C709" s="276" t="s">
        <v>30</v>
      </c>
      <c r="D709" s="297" t="s">
        <v>102</v>
      </c>
      <c r="E709" s="276" t="s">
        <v>1643</v>
      </c>
      <c r="F709" s="297">
        <v>200</v>
      </c>
      <c r="G709" s="86" t="s">
        <v>456</v>
      </c>
    </row>
    <row r="710" spans="1:7" s="44" customFormat="1" ht="38.25" x14ac:dyDescent="0.2">
      <c r="A710" s="182" t="s">
        <v>1979</v>
      </c>
      <c r="B710" s="296" t="s">
        <v>1636</v>
      </c>
      <c r="C710" s="276" t="s">
        <v>30</v>
      </c>
      <c r="D710" s="297" t="s">
        <v>102</v>
      </c>
      <c r="E710" s="276" t="s">
        <v>1644</v>
      </c>
      <c r="F710" s="297">
        <v>20</v>
      </c>
      <c r="G710" s="86" t="s">
        <v>456</v>
      </c>
    </row>
    <row r="711" spans="1:7" s="44" customFormat="1" ht="38.25" x14ac:dyDescent="0.2">
      <c r="A711" s="182" t="s">
        <v>1980</v>
      </c>
      <c r="B711" s="282" t="s">
        <v>1637</v>
      </c>
      <c r="C711" s="276" t="s">
        <v>51</v>
      </c>
      <c r="D711" s="297" t="s">
        <v>102</v>
      </c>
      <c r="E711" s="276" t="s">
        <v>1645</v>
      </c>
      <c r="F711" s="297">
        <v>100</v>
      </c>
      <c r="G711" s="86" t="s">
        <v>456</v>
      </c>
    </row>
    <row r="712" spans="1:7" s="278" customFormat="1" ht="38.25" x14ac:dyDescent="0.2">
      <c r="A712" s="182" t="s">
        <v>1981</v>
      </c>
      <c r="B712" s="282" t="s">
        <v>1638</v>
      </c>
      <c r="C712" s="276" t="s">
        <v>51</v>
      </c>
      <c r="D712" s="297" t="s">
        <v>102</v>
      </c>
      <c r="E712" s="276" t="s">
        <v>1645</v>
      </c>
      <c r="F712" s="297">
        <v>100</v>
      </c>
      <c r="G712" s="298" t="s">
        <v>456</v>
      </c>
    </row>
    <row r="713" spans="1:7" s="278" customFormat="1" ht="38.25" x14ac:dyDescent="0.2">
      <c r="A713" s="182" t="s">
        <v>1982</v>
      </c>
      <c r="B713" s="282" t="s">
        <v>1639</v>
      </c>
      <c r="C713" s="276" t="s">
        <v>52</v>
      </c>
      <c r="D713" s="297" t="s">
        <v>102</v>
      </c>
      <c r="E713" s="276" t="s">
        <v>1645</v>
      </c>
      <c r="F713" s="297">
        <v>100</v>
      </c>
      <c r="G713" s="298" t="s">
        <v>456</v>
      </c>
    </row>
    <row r="714" spans="1:7" s="278" customFormat="1" ht="38.25" x14ac:dyDescent="0.2">
      <c r="A714" s="182" t="s">
        <v>1983</v>
      </c>
      <c r="B714" s="281" t="s">
        <v>1640</v>
      </c>
      <c r="C714" s="276" t="s">
        <v>361</v>
      </c>
      <c r="D714" s="297" t="s">
        <v>102</v>
      </c>
      <c r="E714" s="279" t="s">
        <v>1644</v>
      </c>
      <c r="F714" s="297">
        <v>20</v>
      </c>
      <c r="G714" s="298" t="s">
        <v>456</v>
      </c>
    </row>
    <row r="715" spans="1:7" s="44" customFormat="1" ht="38.25" x14ac:dyDescent="0.2">
      <c r="A715" s="182" t="s">
        <v>1984</v>
      </c>
      <c r="B715" s="265" t="s">
        <v>371</v>
      </c>
      <c r="C715" s="276" t="s">
        <v>53</v>
      </c>
      <c r="D715" s="297" t="s">
        <v>102</v>
      </c>
      <c r="E715" s="279" t="s">
        <v>1642</v>
      </c>
      <c r="F715" s="297">
        <v>50</v>
      </c>
      <c r="G715" s="86" t="s">
        <v>456</v>
      </c>
    </row>
    <row r="716" spans="1:7" s="44" customFormat="1" ht="38.25" x14ac:dyDescent="0.2">
      <c r="A716" s="182" t="s">
        <v>1985</v>
      </c>
      <c r="B716" s="265" t="s">
        <v>372</v>
      </c>
      <c r="C716" s="276" t="s">
        <v>53</v>
      </c>
      <c r="D716" s="297" t="s">
        <v>102</v>
      </c>
      <c r="E716" s="279" t="s">
        <v>1642</v>
      </c>
      <c r="F716" s="297">
        <v>70</v>
      </c>
      <c r="G716" s="86" t="s">
        <v>456</v>
      </c>
    </row>
    <row r="717" spans="1:7" s="44" customFormat="1" ht="38.25" x14ac:dyDescent="0.2">
      <c r="A717" s="182" t="s">
        <v>1986</v>
      </c>
      <c r="B717" s="265" t="s">
        <v>373</v>
      </c>
      <c r="C717" s="276" t="s">
        <v>53</v>
      </c>
      <c r="D717" s="297" t="s">
        <v>102</v>
      </c>
      <c r="E717" s="279" t="s">
        <v>1642</v>
      </c>
      <c r="F717" s="297">
        <v>70</v>
      </c>
      <c r="G717" s="86" t="s">
        <v>456</v>
      </c>
    </row>
    <row r="718" spans="1:7" x14ac:dyDescent="0.2">
      <c r="A718" s="39"/>
      <c r="B718" s="40" t="s">
        <v>6</v>
      </c>
      <c r="C718" s="41"/>
      <c r="D718" s="42"/>
      <c r="E718" s="42"/>
      <c r="F718" s="43">
        <f>SUM(F703:F717)</f>
        <v>1490</v>
      </c>
      <c r="G718" s="42"/>
    </row>
    <row r="719" spans="1:7" ht="16.5" customHeight="1" x14ac:dyDescent="0.2">
      <c r="A719" s="387" t="s">
        <v>374</v>
      </c>
      <c r="B719" s="387"/>
      <c r="C719" s="387"/>
      <c r="D719" s="387"/>
      <c r="E719" s="387"/>
      <c r="F719" s="387"/>
      <c r="G719" s="387"/>
    </row>
    <row r="720" spans="1:7" ht="49.5" customHeight="1" x14ac:dyDescent="0.2">
      <c r="A720" s="182" t="s">
        <v>388</v>
      </c>
      <c r="B720" s="112" t="s">
        <v>378</v>
      </c>
      <c r="C720" s="27" t="s">
        <v>30</v>
      </c>
      <c r="D720" s="32" t="s">
        <v>356</v>
      </c>
      <c r="E720" s="25" t="s">
        <v>247</v>
      </c>
      <c r="F720" s="25">
        <v>30</v>
      </c>
      <c r="G720" s="35" t="s">
        <v>379</v>
      </c>
    </row>
    <row r="721" spans="1:7" ht="37.5" customHeight="1" x14ac:dyDescent="0.2">
      <c r="A721" s="182" t="s">
        <v>389</v>
      </c>
      <c r="B721" s="112" t="s">
        <v>380</v>
      </c>
      <c r="C721" s="27" t="s">
        <v>30</v>
      </c>
      <c r="D721" s="32" t="s">
        <v>356</v>
      </c>
      <c r="E721" s="49" t="s">
        <v>381</v>
      </c>
      <c r="F721" s="25">
        <v>50</v>
      </c>
      <c r="G721" s="35" t="s">
        <v>379</v>
      </c>
    </row>
    <row r="722" spans="1:7" ht="52.5" customHeight="1" x14ac:dyDescent="0.2">
      <c r="A722" s="182" t="s">
        <v>390</v>
      </c>
      <c r="B722" s="112" t="s">
        <v>382</v>
      </c>
      <c r="C722" s="27" t="s">
        <v>30</v>
      </c>
      <c r="D722" s="32" t="s">
        <v>356</v>
      </c>
      <c r="E722" s="25" t="s">
        <v>247</v>
      </c>
      <c r="F722" s="25">
        <v>30</v>
      </c>
      <c r="G722" s="35" t="s">
        <v>379</v>
      </c>
    </row>
    <row r="723" spans="1:7" ht="52.5" customHeight="1" x14ac:dyDescent="0.2">
      <c r="A723" s="182" t="s">
        <v>391</v>
      </c>
      <c r="B723" s="112" t="s">
        <v>383</v>
      </c>
      <c r="C723" s="27" t="s">
        <v>51</v>
      </c>
      <c r="D723" s="32" t="s">
        <v>356</v>
      </c>
      <c r="E723" s="25" t="s">
        <v>247</v>
      </c>
      <c r="F723" s="4">
        <v>30</v>
      </c>
      <c r="G723" s="35" t="s">
        <v>379</v>
      </c>
    </row>
    <row r="724" spans="1:7" ht="44.25" customHeight="1" x14ac:dyDescent="0.2">
      <c r="A724" s="182" t="s">
        <v>982</v>
      </c>
      <c r="B724" s="112" t="s">
        <v>384</v>
      </c>
      <c r="C724" s="27" t="s">
        <v>53</v>
      </c>
      <c r="D724" s="32" t="s">
        <v>356</v>
      </c>
      <c r="E724" s="49" t="s">
        <v>381</v>
      </c>
      <c r="F724" s="4">
        <v>50</v>
      </c>
      <c r="G724" s="35" t="s">
        <v>379</v>
      </c>
    </row>
    <row r="725" spans="1:7" ht="38.25" x14ac:dyDescent="0.2">
      <c r="A725" s="182" t="s">
        <v>983</v>
      </c>
      <c r="B725" s="112" t="s">
        <v>385</v>
      </c>
      <c r="C725" s="27" t="s">
        <v>53</v>
      </c>
      <c r="D725" s="32" t="s">
        <v>356</v>
      </c>
      <c r="E725" s="49" t="s">
        <v>381</v>
      </c>
      <c r="F725" s="1">
        <v>50</v>
      </c>
      <c r="G725" s="35" t="s">
        <v>379</v>
      </c>
    </row>
    <row r="726" spans="1:7" x14ac:dyDescent="0.2">
      <c r="A726" s="39"/>
      <c r="B726" s="40" t="s">
        <v>6</v>
      </c>
      <c r="C726" s="41"/>
      <c r="D726" s="42"/>
      <c r="E726" s="42"/>
      <c r="F726" s="43">
        <f>SUM(F720:F725)</f>
        <v>240</v>
      </c>
      <c r="G726" s="42"/>
    </row>
    <row r="727" spans="1:7" ht="16.5" customHeight="1" x14ac:dyDescent="0.2">
      <c r="A727" s="389" t="s">
        <v>386</v>
      </c>
      <c r="B727" s="389"/>
      <c r="C727" s="389"/>
      <c r="D727" s="389"/>
      <c r="E727" s="389"/>
      <c r="F727" s="389"/>
      <c r="G727" s="389"/>
    </row>
    <row r="728" spans="1:7" ht="49.5" customHeight="1" x14ac:dyDescent="0.2">
      <c r="A728" s="182" t="s">
        <v>395</v>
      </c>
      <c r="B728" s="95" t="s">
        <v>648</v>
      </c>
      <c r="C728" s="84" t="s">
        <v>49</v>
      </c>
      <c r="D728" s="91" t="s">
        <v>7</v>
      </c>
      <c r="E728" s="105">
        <v>42583</v>
      </c>
      <c r="F728" s="95">
        <v>150</v>
      </c>
      <c r="G728" s="86" t="s">
        <v>649</v>
      </c>
    </row>
    <row r="729" spans="1:7" s="293" customFormat="1" ht="37.5" customHeight="1" x14ac:dyDescent="0.2">
      <c r="A729" s="182" t="s">
        <v>396</v>
      </c>
      <c r="B729" s="355" t="s">
        <v>653</v>
      </c>
      <c r="C729" s="279" t="s">
        <v>685</v>
      </c>
      <c r="D729" s="355" t="s">
        <v>650</v>
      </c>
      <c r="E729" s="103" t="s">
        <v>651</v>
      </c>
      <c r="F729" s="355">
        <v>200</v>
      </c>
      <c r="G729" s="298" t="s">
        <v>649</v>
      </c>
    </row>
    <row r="730" spans="1:7" s="374" customFormat="1" ht="37.5" customHeight="1" x14ac:dyDescent="0.2">
      <c r="A730" s="182" t="s">
        <v>400</v>
      </c>
      <c r="B730" s="382" t="s">
        <v>2091</v>
      </c>
      <c r="C730" s="380" t="s">
        <v>30</v>
      </c>
      <c r="D730" s="379" t="s">
        <v>2092</v>
      </c>
      <c r="E730" s="383" t="s">
        <v>981</v>
      </c>
      <c r="F730" s="379">
        <v>150</v>
      </c>
      <c r="G730" s="381" t="s">
        <v>2090</v>
      </c>
    </row>
    <row r="731" spans="1:7" s="293" customFormat="1" ht="60" customHeight="1" x14ac:dyDescent="0.2">
      <c r="A731" s="182" t="s">
        <v>2093</v>
      </c>
      <c r="B731" s="308" t="s">
        <v>1648</v>
      </c>
      <c r="C731" s="364" t="s">
        <v>52</v>
      </c>
      <c r="D731" s="365" t="s">
        <v>169</v>
      </c>
      <c r="E731" s="365" t="s">
        <v>1649</v>
      </c>
      <c r="F731" s="365">
        <v>200</v>
      </c>
      <c r="G731" s="298" t="s">
        <v>649</v>
      </c>
    </row>
    <row r="732" spans="1:7" ht="60" customHeight="1" x14ac:dyDescent="0.2">
      <c r="A732" s="182" t="s">
        <v>2094</v>
      </c>
      <c r="B732" s="378" t="s">
        <v>2087</v>
      </c>
      <c r="C732" s="376" t="s">
        <v>53</v>
      </c>
      <c r="D732" s="375" t="s">
        <v>2088</v>
      </c>
      <c r="E732" s="378" t="s">
        <v>2089</v>
      </c>
      <c r="F732" s="375">
        <v>200</v>
      </c>
      <c r="G732" s="377" t="s">
        <v>2090</v>
      </c>
    </row>
    <row r="733" spans="1:7" x14ac:dyDescent="0.2">
      <c r="A733" s="39"/>
      <c r="B733" s="40" t="s">
        <v>6</v>
      </c>
      <c r="C733" s="41"/>
      <c r="D733" s="42"/>
      <c r="E733" s="42"/>
      <c r="F733" s="43">
        <f>SUM(F728:F732)</f>
        <v>900</v>
      </c>
      <c r="G733" s="42"/>
    </row>
    <row r="734" spans="1:7" ht="16.5" customHeight="1" x14ac:dyDescent="0.2">
      <c r="A734" s="387" t="s">
        <v>394</v>
      </c>
      <c r="B734" s="387"/>
      <c r="C734" s="387"/>
      <c r="D734" s="387"/>
      <c r="E734" s="387"/>
      <c r="F734" s="387"/>
      <c r="G734" s="387"/>
    </row>
    <row r="735" spans="1:7" s="70" customFormat="1" ht="49.5" customHeight="1" x14ac:dyDescent="0.2">
      <c r="A735" s="182" t="s">
        <v>402</v>
      </c>
      <c r="B735" s="323" t="s">
        <v>537</v>
      </c>
      <c r="C735" s="285" t="s">
        <v>49</v>
      </c>
      <c r="D735" s="285" t="s">
        <v>397</v>
      </c>
      <c r="E735" s="322" t="s">
        <v>484</v>
      </c>
      <c r="F735" s="324">
        <v>150</v>
      </c>
      <c r="G735" s="62" t="s">
        <v>398</v>
      </c>
    </row>
    <row r="736" spans="1:7" ht="58.5" customHeight="1" x14ac:dyDescent="0.2">
      <c r="A736" s="182" t="s">
        <v>403</v>
      </c>
      <c r="B736" s="325" t="s">
        <v>1670</v>
      </c>
      <c r="C736" s="285" t="s">
        <v>49</v>
      </c>
      <c r="D736" s="285" t="s">
        <v>397</v>
      </c>
      <c r="E736" s="322" t="s">
        <v>484</v>
      </c>
      <c r="F736" s="324">
        <v>300</v>
      </c>
      <c r="G736" s="62" t="s">
        <v>398</v>
      </c>
    </row>
    <row r="737" spans="1:7" s="70" customFormat="1" ht="52.5" customHeight="1" x14ac:dyDescent="0.2">
      <c r="A737" s="182" t="s">
        <v>404</v>
      </c>
      <c r="B737" s="326" t="s">
        <v>536</v>
      </c>
      <c r="C737" s="285" t="s">
        <v>49</v>
      </c>
      <c r="D737" s="285" t="s">
        <v>28</v>
      </c>
      <c r="E737" s="322" t="s">
        <v>484</v>
      </c>
      <c r="F737" s="324">
        <v>200</v>
      </c>
      <c r="G737" s="62" t="s">
        <v>398</v>
      </c>
    </row>
    <row r="738" spans="1:7" ht="52.5" customHeight="1" x14ac:dyDescent="0.2">
      <c r="A738" s="182" t="s">
        <v>405</v>
      </c>
      <c r="B738" s="323" t="s">
        <v>733</v>
      </c>
      <c r="C738" s="285" t="s">
        <v>49</v>
      </c>
      <c r="D738" s="285" t="s">
        <v>28</v>
      </c>
      <c r="E738" s="322" t="s">
        <v>484</v>
      </c>
      <c r="F738" s="324">
        <v>200</v>
      </c>
      <c r="G738" s="62" t="s">
        <v>398</v>
      </c>
    </row>
    <row r="739" spans="1:7" ht="69.75" customHeight="1" x14ac:dyDescent="0.2">
      <c r="A739" s="182" t="s">
        <v>406</v>
      </c>
      <c r="B739" s="323" t="s">
        <v>1671</v>
      </c>
      <c r="C739" s="285" t="s">
        <v>49</v>
      </c>
      <c r="D739" s="285" t="s">
        <v>397</v>
      </c>
      <c r="E739" s="322" t="s">
        <v>484</v>
      </c>
      <c r="F739" s="324">
        <v>150</v>
      </c>
      <c r="G739" s="62" t="s">
        <v>398</v>
      </c>
    </row>
    <row r="740" spans="1:7" s="63" customFormat="1" ht="64.5" customHeight="1" x14ac:dyDescent="0.2">
      <c r="A740" s="182" t="s">
        <v>747</v>
      </c>
      <c r="B740" s="323" t="s">
        <v>699</v>
      </c>
      <c r="C740" s="285" t="s">
        <v>49</v>
      </c>
      <c r="D740" s="285" t="s">
        <v>397</v>
      </c>
      <c r="E740" s="322" t="s">
        <v>484</v>
      </c>
      <c r="F740" s="324">
        <v>150</v>
      </c>
      <c r="G740" s="62" t="s">
        <v>398</v>
      </c>
    </row>
    <row r="741" spans="1:7" s="63" customFormat="1" ht="96" customHeight="1" x14ac:dyDescent="0.2">
      <c r="A741" s="182" t="s">
        <v>748</v>
      </c>
      <c r="B741" s="323" t="s">
        <v>1672</v>
      </c>
      <c r="C741" s="285" t="s">
        <v>50</v>
      </c>
      <c r="D741" s="285" t="s">
        <v>397</v>
      </c>
      <c r="E741" s="322" t="s">
        <v>484</v>
      </c>
      <c r="F741" s="324">
        <v>200</v>
      </c>
      <c r="G741" s="62" t="s">
        <v>398</v>
      </c>
    </row>
    <row r="742" spans="1:7" s="63" customFormat="1" ht="52.5" customHeight="1" x14ac:dyDescent="0.2">
      <c r="A742" s="182" t="s">
        <v>749</v>
      </c>
      <c r="B742" s="323" t="s">
        <v>538</v>
      </c>
      <c r="C742" s="285" t="s">
        <v>1237</v>
      </c>
      <c r="D742" s="285" t="s">
        <v>397</v>
      </c>
      <c r="E742" s="322" t="s">
        <v>484</v>
      </c>
      <c r="F742" s="324">
        <v>200</v>
      </c>
      <c r="G742" s="62" t="s">
        <v>398</v>
      </c>
    </row>
    <row r="743" spans="1:7" s="63" customFormat="1" ht="52.5" customHeight="1" x14ac:dyDescent="0.2">
      <c r="A743" s="182" t="s">
        <v>1094</v>
      </c>
      <c r="B743" s="323" t="s">
        <v>700</v>
      </c>
      <c r="C743" s="285" t="s">
        <v>50</v>
      </c>
      <c r="D743" s="285" t="s">
        <v>686</v>
      </c>
      <c r="E743" s="322" t="s">
        <v>484</v>
      </c>
      <c r="F743" s="324">
        <v>150</v>
      </c>
      <c r="G743" s="62" t="s">
        <v>398</v>
      </c>
    </row>
    <row r="744" spans="1:7" s="63" customFormat="1" ht="52.5" customHeight="1" x14ac:dyDescent="0.2">
      <c r="A744" s="182" t="s">
        <v>1095</v>
      </c>
      <c r="B744" s="323" t="s">
        <v>539</v>
      </c>
      <c r="C744" s="285" t="s">
        <v>50</v>
      </c>
      <c r="D744" s="285" t="s">
        <v>397</v>
      </c>
      <c r="E744" s="322" t="s">
        <v>484</v>
      </c>
      <c r="F744" s="324">
        <v>100</v>
      </c>
      <c r="G744" s="62" t="s">
        <v>398</v>
      </c>
    </row>
    <row r="745" spans="1:7" s="63" customFormat="1" ht="73.5" customHeight="1" x14ac:dyDescent="0.2">
      <c r="A745" s="182" t="s">
        <v>1096</v>
      </c>
      <c r="B745" s="327" t="s">
        <v>1673</v>
      </c>
      <c r="C745" s="285" t="s">
        <v>687</v>
      </c>
      <c r="D745" s="285" t="s">
        <v>688</v>
      </c>
      <c r="E745" s="322" t="s">
        <v>484</v>
      </c>
      <c r="F745" s="324">
        <v>500</v>
      </c>
      <c r="G745" s="62" t="s">
        <v>398</v>
      </c>
    </row>
    <row r="746" spans="1:7" s="63" customFormat="1" ht="52.5" customHeight="1" x14ac:dyDescent="0.2">
      <c r="A746" s="182" t="s">
        <v>1097</v>
      </c>
      <c r="B746" s="323" t="s">
        <v>759</v>
      </c>
      <c r="C746" s="285" t="s">
        <v>687</v>
      </c>
      <c r="D746" s="285" t="s">
        <v>397</v>
      </c>
      <c r="E746" s="322" t="s">
        <v>484</v>
      </c>
      <c r="F746" s="324">
        <v>300</v>
      </c>
      <c r="G746" s="62" t="s">
        <v>398</v>
      </c>
    </row>
    <row r="747" spans="1:7" s="63" customFormat="1" ht="52.5" customHeight="1" x14ac:dyDescent="0.2">
      <c r="A747" s="182" t="s">
        <v>1098</v>
      </c>
      <c r="B747" s="323" t="s">
        <v>701</v>
      </c>
      <c r="C747" s="285" t="s">
        <v>117</v>
      </c>
      <c r="D747" s="285" t="s">
        <v>397</v>
      </c>
      <c r="E747" s="322" t="s">
        <v>484</v>
      </c>
      <c r="F747" s="324">
        <v>100</v>
      </c>
      <c r="G747" s="62" t="s">
        <v>398</v>
      </c>
    </row>
    <row r="748" spans="1:7" s="63" customFormat="1" ht="52.5" customHeight="1" x14ac:dyDescent="0.2">
      <c r="A748" s="182" t="s">
        <v>1987</v>
      </c>
      <c r="B748" s="328" t="s">
        <v>1674</v>
      </c>
      <c r="C748" s="285" t="s">
        <v>117</v>
      </c>
      <c r="D748" s="285" t="s">
        <v>397</v>
      </c>
      <c r="E748" s="322" t="s">
        <v>484</v>
      </c>
      <c r="F748" s="324">
        <v>100</v>
      </c>
      <c r="G748" s="62" t="s">
        <v>398</v>
      </c>
    </row>
    <row r="749" spans="1:7" s="63" customFormat="1" ht="52.5" customHeight="1" x14ac:dyDescent="0.2">
      <c r="A749" s="182" t="s">
        <v>1988</v>
      </c>
      <c r="B749" s="323" t="s">
        <v>1675</v>
      </c>
      <c r="C749" s="285" t="s">
        <v>685</v>
      </c>
      <c r="D749" s="285" t="s">
        <v>28</v>
      </c>
      <c r="E749" s="322" t="s">
        <v>484</v>
      </c>
      <c r="F749" s="324">
        <v>250</v>
      </c>
      <c r="G749" s="62" t="s">
        <v>398</v>
      </c>
    </row>
    <row r="750" spans="1:7" s="63" customFormat="1" ht="91.5" customHeight="1" x14ac:dyDescent="0.2">
      <c r="A750" s="182" t="s">
        <v>1989</v>
      </c>
      <c r="B750" s="323" t="s">
        <v>1676</v>
      </c>
      <c r="C750" s="28" t="s">
        <v>117</v>
      </c>
      <c r="D750" s="28" t="s">
        <v>397</v>
      </c>
      <c r="E750" s="322" t="s">
        <v>484</v>
      </c>
      <c r="F750" s="329">
        <v>250</v>
      </c>
      <c r="G750" s="62" t="s">
        <v>398</v>
      </c>
    </row>
    <row r="751" spans="1:7" s="63" customFormat="1" ht="52.5" customHeight="1" x14ac:dyDescent="0.2">
      <c r="A751" s="182" t="s">
        <v>1990</v>
      </c>
      <c r="B751" s="323" t="s">
        <v>1708</v>
      </c>
      <c r="C751" s="285" t="s">
        <v>117</v>
      </c>
      <c r="D751" s="285" t="s">
        <v>1677</v>
      </c>
      <c r="E751" s="322" t="s">
        <v>484</v>
      </c>
      <c r="F751" s="324">
        <v>200</v>
      </c>
      <c r="G751" s="62" t="s">
        <v>398</v>
      </c>
    </row>
    <row r="752" spans="1:7" s="63" customFormat="1" ht="52.5" customHeight="1" x14ac:dyDescent="0.2">
      <c r="A752" s="182" t="s">
        <v>1991</v>
      </c>
      <c r="B752" s="323" t="s">
        <v>1707</v>
      </c>
      <c r="C752" s="285" t="s">
        <v>685</v>
      </c>
      <c r="D752" s="285" t="s">
        <v>1678</v>
      </c>
      <c r="E752" s="322" t="s">
        <v>484</v>
      </c>
      <c r="F752" s="324">
        <v>200</v>
      </c>
      <c r="G752" s="62" t="s">
        <v>398</v>
      </c>
    </row>
    <row r="753" spans="1:7" s="63" customFormat="1" ht="52.5" customHeight="1" x14ac:dyDescent="0.2">
      <c r="A753" s="182" t="s">
        <v>1992</v>
      </c>
      <c r="B753" s="323" t="s">
        <v>702</v>
      </c>
      <c r="C753" s="285" t="s">
        <v>117</v>
      </c>
      <c r="D753" s="285" t="s">
        <v>397</v>
      </c>
      <c r="E753" s="322" t="s">
        <v>484</v>
      </c>
      <c r="F753" s="324">
        <v>200</v>
      </c>
      <c r="G753" s="62" t="s">
        <v>398</v>
      </c>
    </row>
    <row r="754" spans="1:7" s="63" customFormat="1" ht="52.5" customHeight="1" x14ac:dyDescent="0.2">
      <c r="A754" s="182" t="s">
        <v>1993</v>
      </c>
      <c r="B754" s="323" t="s">
        <v>703</v>
      </c>
      <c r="C754" s="285" t="s">
        <v>117</v>
      </c>
      <c r="D754" s="285" t="s">
        <v>397</v>
      </c>
      <c r="E754" s="322" t="s">
        <v>484</v>
      </c>
      <c r="F754" s="324">
        <v>500</v>
      </c>
      <c r="G754" s="62" t="s">
        <v>398</v>
      </c>
    </row>
    <row r="755" spans="1:7" s="63" customFormat="1" ht="52.5" customHeight="1" x14ac:dyDescent="0.2">
      <c r="A755" s="182" t="s">
        <v>1994</v>
      </c>
      <c r="B755" s="323" t="s">
        <v>1679</v>
      </c>
      <c r="C755" s="285" t="s">
        <v>30</v>
      </c>
      <c r="D755" s="285" t="s">
        <v>397</v>
      </c>
      <c r="E755" s="322" t="s">
        <v>484</v>
      </c>
      <c r="F755" s="324">
        <v>250</v>
      </c>
      <c r="G755" s="62" t="s">
        <v>398</v>
      </c>
    </row>
    <row r="756" spans="1:7" s="63" customFormat="1" ht="65.25" customHeight="1" x14ac:dyDescent="0.2">
      <c r="A756" s="182" t="s">
        <v>1995</v>
      </c>
      <c r="B756" s="285" t="s">
        <v>1706</v>
      </c>
      <c r="C756" s="285" t="s">
        <v>30</v>
      </c>
      <c r="D756" s="285" t="s">
        <v>397</v>
      </c>
      <c r="E756" s="322" t="s">
        <v>484</v>
      </c>
      <c r="F756" s="324">
        <v>250</v>
      </c>
      <c r="G756" s="62" t="s">
        <v>398</v>
      </c>
    </row>
    <row r="757" spans="1:7" s="63" customFormat="1" ht="77.25" customHeight="1" x14ac:dyDescent="0.2">
      <c r="A757" s="182" t="s">
        <v>1996</v>
      </c>
      <c r="B757" s="328" t="s">
        <v>1705</v>
      </c>
      <c r="C757" s="285" t="s">
        <v>30</v>
      </c>
      <c r="D757" s="285" t="s">
        <v>397</v>
      </c>
      <c r="E757" s="83" t="s">
        <v>1680</v>
      </c>
      <c r="F757" s="324">
        <v>250</v>
      </c>
      <c r="G757" s="62" t="s">
        <v>398</v>
      </c>
    </row>
    <row r="758" spans="1:7" s="63" customFormat="1" ht="52.5" customHeight="1" x14ac:dyDescent="0.2">
      <c r="A758" s="182" t="s">
        <v>1997</v>
      </c>
      <c r="B758" s="323" t="s">
        <v>734</v>
      </c>
      <c r="C758" s="285" t="s">
        <v>30</v>
      </c>
      <c r="D758" s="285" t="s">
        <v>397</v>
      </c>
      <c r="E758" s="322" t="s">
        <v>484</v>
      </c>
      <c r="F758" s="324">
        <v>250</v>
      </c>
      <c r="G758" s="62" t="s">
        <v>398</v>
      </c>
    </row>
    <row r="759" spans="1:7" s="63" customFormat="1" ht="52.5" customHeight="1" x14ac:dyDescent="0.2">
      <c r="A759" s="182" t="s">
        <v>1998</v>
      </c>
      <c r="B759" s="323" t="s">
        <v>1681</v>
      </c>
      <c r="C759" s="285" t="s">
        <v>30</v>
      </c>
      <c r="D759" s="285" t="s">
        <v>689</v>
      </c>
      <c r="E759" s="322" t="s">
        <v>484</v>
      </c>
      <c r="F759" s="324">
        <v>500</v>
      </c>
      <c r="G759" s="62" t="s">
        <v>398</v>
      </c>
    </row>
    <row r="760" spans="1:7" s="63" customFormat="1" ht="80.25" customHeight="1" x14ac:dyDescent="0.2">
      <c r="A760" s="182" t="s">
        <v>1999</v>
      </c>
      <c r="B760" s="323" t="s">
        <v>1682</v>
      </c>
      <c r="C760" s="285" t="s">
        <v>30</v>
      </c>
      <c r="D760" s="285" t="s">
        <v>690</v>
      </c>
      <c r="E760" s="322" t="s">
        <v>484</v>
      </c>
      <c r="F760" s="324">
        <v>100</v>
      </c>
      <c r="G760" s="62" t="s">
        <v>398</v>
      </c>
    </row>
    <row r="761" spans="1:7" s="63" customFormat="1" ht="52.5" customHeight="1" x14ac:dyDescent="0.2">
      <c r="A761" s="182" t="s">
        <v>2000</v>
      </c>
      <c r="B761" s="323" t="s">
        <v>735</v>
      </c>
      <c r="C761" s="285" t="s">
        <v>30</v>
      </c>
      <c r="D761" s="285" t="s">
        <v>691</v>
      </c>
      <c r="E761" s="322" t="s">
        <v>484</v>
      </c>
      <c r="F761" s="324">
        <v>200</v>
      </c>
      <c r="G761" s="62" t="s">
        <v>398</v>
      </c>
    </row>
    <row r="762" spans="1:7" s="63" customFormat="1" ht="52.5" customHeight="1" x14ac:dyDescent="0.2">
      <c r="A762" s="182" t="s">
        <v>2001</v>
      </c>
      <c r="B762" s="323" t="s">
        <v>704</v>
      </c>
      <c r="C762" s="28" t="s">
        <v>30</v>
      </c>
      <c r="D762" s="28" t="s">
        <v>397</v>
      </c>
      <c r="E762" s="322" t="s">
        <v>484</v>
      </c>
      <c r="F762" s="331"/>
      <c r="G762" s="62" t="s">
        <v>398</v>
      </c>
    </row>
    <row r="763" spans="1:7" s="63" customFormat="1" ht="52.5" customHeight="1" x14ac:dyDescent="0.2">
      <c r="A763" s="182" t="s">
        <v>2002</v>
      </c>
      <c r="B763" s="323" t="s">
        <v>399</v>
      </c>
      <c r="C763" s="285" t="s">
        <v>31</v>
      </c>
      <c r="D763" s="285" t="s">
        <v>397</v>
      </c>
      <c r="E763" s="322" t="s">
        <v>484</v>
      </c>
      <c r="F763" s="324">
        <v>200</v>
      </c>
      <c r="G763" s="62" t="s">
        <v>398</v>
      </c>
    </row>
    <row r="764" spans="1:7" s="63" customFormat="1" ht="52.5" customHeight="1" x14ac:dyDescent="0.2">
      <c r="A764" s="182" t="s">
        <v>2003</v>
      </c>
      <c r="B764" s="332" t="s">
        <v>1683</v>
      </c>
      <c r="C764" s="333" t="s">
        <v>31</v>
      </c>
      <c r="D764" s="333" t="s">
        <v>397</v>
      </c>
      <c r="E764" s="322" t="s">
        <v>484</v>
      </c>
      <c r="F764" s="334">
        <v>5000</v>
      </c>
      <c r="G764" s="62" t="s">
        <v>398</v>
      </c>
    </row>
    <row r="765" spans="1:7" s="63" customFormat="1" ht="92.25" customHeight="1" x14ac:dyDescent="0.2">
      <c r="A765" s="182" t="s">
        <v>2004</v>
      </c>
      <c r="B765" s="328" t="s">
        <v>1684</v>
      </c>
      <c r="C765" s="285" t="s">
        <v>497</v>
      </c>
      <c r="D765" s="333" t="s">
        <v>397</v>
      </c>
      <c r="E765" s="322" t="s">
        <v>484</v>
      </c>
      <c r="F765" s="324">
        <v>100</v>
      </c>
      <c r="G765" s="62" t="s">
        <v>398</v>
      </c>
    </row>
    <row r="766" spans="1:7" s="63" customFormat="1" ht="52.5" customHeight="1" x14ac:dyDescent="0.2">
      <c r="A766" s="182" t="s">
        <v>2005</v>
      </c>
      <c r="B766" s="323" t="s">
        <v>736</v>
      </c>
      <c r="C766" s="285" t="s">
        <v>497</v>
      </c>
      <c r="D766" s="285" t="s">
        <v>397</v>
      </c>
      <c r="E766" s="322" t="s">
        <v>484</v>
      </c>
      <c r="F766" s="324">
        <v>100</v>
      </c>
      <c r="G766" s="62" t="s">
        <v>398</v>
      </c>
    </row>
    <row r="767" spans="1:7" s="63" customFormat="1" ht="102.75" customHeight="1" x14ac:dyDescent="0.2">
      <c r="A767" s="182" t="s">
        <v>2006</v>
      </c>
      <c r="B767" s="335" t="s">
        <v>1685</v>
      </c>
      <c r="C767" s="285" t="s">
        <v>967</v>
      </c>
      <c r="D767" s="285" t="s">
        <v>397</v>
      </c>
      <c r="E767" s="322" t="s">
        <v>484</v>
      </c>
      <c r="F767" s="324">
        <v>200</v>
      </c>
      <c r="G767" s="62" t="s">
        <v>398</v>
      </c>
    </row>
    <row r="768" spans="1:7" s="63" customFormat="1" ht="52.5" customHeight="1" x14ac:dyDescent="0.2">
      <c r="A768" s="182" t="s">
        <v>2007</v>
      </c>
      <c r="B768" s="323" t="s">
        <v>1686</v>
      </c>
      <c r="C768" s="285" t="s">
        <v>967</v>
      </c>
      <c r="D768" s="285" t="s">
        <v>397</v>
      </c>
      <c r="E768" s="322" t="s">
        <v>484</v>
      </c>
      <c r="F768" s="324">
        <v>200</v>
      </c>
      <c r="G768" s="62" t="s">
        <v>398</v>
      </c>
    </row>
    <row r="769" spans="1:7" s="63" customFormat="1" ht="52.5" customHeight="1" x14ac:dyDescent="0.2">
      <c r="A769" s="182" t="s">
        <v>2008</v>
      </c>
      <c r="B769" s="323" t="s">
        <v>1048</v>
      </c>
      <c r="C769" s="285" t="s">
        <v>967</v>
      </c>
      <c r="D769" s="285" t="s">
        <v>397</v>
      </c>
      <c r="E769" s="322" t="s">
        <v>484</v>
      </c>
      <c r="F769" s="324">
        <v>100</v>
      </c>
      <c r="G769" s="62" t="s">
        <v>398</v>
      </c>
    </row>
    <row r="770" spans="1:7" s="63" customFormat="1" ht="92.25" customHeight="1" x14ac:dyDescent="0.2">
      <c r="A770" s="182" t="s">
        <v>2009</v>
      </c>
      <c r="B770" s="336" t="s">
        <v>1704</v>
      </c>
      <c r="C770" s="337" t="s">
        <v>498</v>
      </c>
      <c r="D770" s="337" t="s">
        <v>397</v>
      </c>
      <c r="E770" s="322" t="s">
        <v>484</v>
      </c>
      <c r="F770" s="338">
        <v>200</v>
      </c>
      <c r="G770" s="62" t="s">
        <v>398</v>
      </c>
    </row>
    <row r="771" spans="1:7" s="63" customFormat="1" ht="52.5" customHeight="1" x14ac:dyDescent="0.2">
      <c r="A771" s="182" t="s">
        <v>2010</v>
      </c>
      <c r="B771" s="323" t="s">
        <v>725</v>
      </c>
      <c r="C771" s="285" t="s">
        <v>498</v>
      </c>
      <c r="D771" s="285" t="s">
        <v>234</v>
      </c>
      <c r="E771" s="322" t="s">
        <v>484</v>
      </c>
      <c r="F771" s="324">
        <v>250</v>
      </c>
      <c r="G771" s="62" t="s">
        <v>398</v>
      </c>
    </row>
    <row r="772" spans="1:7" s="63" customFormat="1" ht="52.5" customHeight="1" x14ac:dyDescent="0.2">
      <c r="A772" s="182" t="s">
        <v>2011</v>
      </c>
      <c r="B772" s="323" t="s">
        <v>720</v>
      </c>
      <c r="C772" s="285" t="s">
        <v>693</v>
      </c>
      <c r="D772" s="285" t="s">
        <v>234</v>
      </c>
      <c r="E772" s="322" t="s">
        <v>484</v>
      </c>
      <c r="F772" s="324">
        <v>250</v>
      </c>
      <c r="G772" s="62" t="s">
        <v>398</v>
      </c>
    </row>
    <row r="773" spans="1:7" s="63" customFormat="1" ht="52.5" customHeight="1" x14ac:dyDescent="0.2">
      <c r="A773" s="182" t="s">
        <v>2012</v>
      </c>
      <c r="B773" s="339" t="s">
        <v>1703</v>
      </c>
      <c r="C773" s="285" t="s">
        <v>816</v>
      </c>
      <c r="D773" s="285" t="s">
        <v>397</v>
      </c>
      <c r="E773" s="322" t="s">
        <v>484</v>
      </c>
      <c r="F773" s="324">
        <v>100</v>
      </c>
      <c r="G773" s="62" t="s">
        <v>398</v>
      </c>
    </row>
    <row r="774" spans="1:7" s="63" customFormat="1" ht="52.5" customHeight="1" x14ac:dyDescent="0.2">
      <c r="A774" s="182" t="s">
        <v>2013</v>
      </c>
      <c r="B774" s="323" t="s">
        <v>1702</v>
      </c>
      <c r="C774" s="285" t="s">
        <v>498</v>
      </c>
      <c r="D774" s="285" t="s">
        <v>692</v>
      </c>
      <c r="E774" s="322" t="s">
        <v>484</v>
      </c>
      <c r="F774" s="324">
        <v>200</v>
      </c>
      <c r="G774" s="62" t="s">
        <v>398</v>
      </c>
    </row>
    <row r="775" spans="1:7" s="63" customFormat="1" ht="52.5" customHeight="1" x14ac:dyDescent="0.2">
      <c r="A775" s="182" t="s">
        <v>2014</v>
      </c>
      <c r="B775" s="323" t="s">
        <v>705</v>
      </c>
      <c r="C775" s="285" t="s">
        <v>498</v>
      </c>
      <c r="D775" s="285" t="s">
        <v>397</v>
      </c>
      <c r="E775" s="322" t="s">
        <v>484</v>
      </c>
      <c r="F775" s="324">
        <v>100</v>
      </c>
      <c r="G775" s="62" t="s">
        <v>398</v>
      </c>
    </row>
    <row r="776" spans="1:7" s="63" customFormat="1" ht="90.75" customHeight="1" x14ac:dyDescent="0.2">
      <c r="A776" s="182" t="s">
        <v>2015</v>
      </c>
      <c r="B776" s="323" t="s">
        <v>737</v>
      </c>
      <c r="C776" s="285" t="s">
        <v>51</v>
      </c>
      <c r="D776" s="285" t="s">
        <v>694</v>
      </c>
      <c r="E776" s="322" t="s">
        <v>484</v>
      </c>
      <c r="F776" s="324">
        <v>200</v>
      </c>
      <c r="G776" s="62" t="s">
        <v>398</v>
      </c>
    </row>
    <row r="777" spans="1:7" s="63" customFormat="1" ht="52.5" customHeight="1" x14ac:dyDescent="0.2">
      <c r="A777" s="182" t="s">
        <v>2016</v>
      </c>
      <c r="B777" s="323" t="s">
        <v>738</v>
      </c>
      <c r="C777" s="285" t="s">
        <v>51</v>
      </c>
      <c r="D777" s="285" t="s">
        <v>694</v>
      </c>
      <c r="E777" s="322" t="s">
        <v>484</v>
      </c>
      <c r="F777" s="324">
        <v>150</v>
      </c>
      <c r="G777" s="62" t="s">
        <v>398</v>
      </c>
    </row>
    <row r="778" spans="1:7" s="63" customFormat="1" ht="52.5" customHeight="1" x14ac:dyDescent="0.2">
      <c r="A778" s="182" t="s">
        <v>2017</v>
      </c>
      <c r="B778" s="323" t="s">
        <v>739</v>
      </c>
      <c r="C778" s="285" t="s">
        <v>51</v>
      </c>
      <c r="D778" s="285" t="s">
        <v>691</v>
      </c>
      <c r="E778" s="322" t="s">
        <v>484</v>
      </c>
      <c r="F778" s="324">
        <v>120</v>
      </c>
      <c r="G778" s="62" t="s">
        <v>398</v>
      </c>
    </row>
    <row r="779" spans="1:7" s="63" customFormat="1" ht="74.25" customHeight="1" x14ac:dyDescent="0.2">
      <c r="A779" s="182" t="s">
        <v>2018</v>
      </c>
      <c r="B779" s="323" t="s">
        <v>740</v>
      </c>
      <c r="C779" s="285" t="s">
        <v>51</v>
      </c>
      <c r="D779" s="285" t="s">
        <v>695</v>
      </c>
      <c r="E779" s="322" t="s">
        <v>484</v>
      </c>
      <c r="F779" s="324">
        <v>200</v>
      </c>
      <c r="G779" s="62" t="s">
        <v>398</v>
      </c>
    </row>
    <row r="780" spans="1:7" s="63" customFormat="1" ht="169.5" customHeight="1" x14ac:dyDescent="0.2">
      <c r="A780" s="182" t="s">
        <v>2019</v>
      </c>
      <c r="B780" s="323" t="s">
        <v>1687</v>
      </c>
      <c r="C780" s="285" t="s">
        <v>52</v>
      </c>
      <c r="D780" s="285" t="s">
        <v>397</v>
      </c>
      <c r="E780" s="322" t="s">
        <v>484</v>
      </c>
      <c r="F780" s="324">
        <v>350</v>
      </c>
      <c r="G780" s="62" t="s">
        <v>398</v>
      </c>
    </row>
    <row r="781" spans="1:7" s="63" customFormat="1" ht="107.25" customHeight="1" x14ac:dyDescent="0.2">
      <c r="A781" s="182" t="s">
        <v>2020</v>
      </c>
      <c r="B781" s="328" t="s">
        <v>1688</v>
      </c>
      <c r="C781" s="285" t="s">
        <v>52</v>
      </c>
      <c r="D781" s="285" t="s">
        <v>397</v>
      </c>
      <c r="E781" s="20" t="s">
        <v>1689</v>
      </c>
      <c r="F781" s="324">
        <v>250</v>
      </c>
      <c r="G781" s="62" t="s">
        <v>398</v>
      </c>
    </row>
    <row r="782" spans="1:7" s="63" customFormat="1" ht="52.5" customHeight="1" x14ac:dyDescent="0.25">
      <c r="A782" s="182" t="s">
        <v>2021</v>
      </c>
      <c r="B782" s="323" t="s">
        <v>1690</v>
      </c>
      <c r="C782" s="285" t="s">
        <v>52</v>
      </c>
      <c r="D782" s="285" t="s">
        <v>694</v>
      </c>
      <c r="E782" s="330"/>
      <c r="F782" s="324">
        <v>100</v>
      </c>
      <c r="G782" s="62" t="s">
        <v>398</v>
      </c>
    </row>
    <row r="783" spans="1:7" s="63" customFormat="1" ht="91.5" customHeight="1" x14ac:dyDescent="0.25">
      <c r="A783" s="182" t="s">
        <v>2022</v>
      </c>
      <c r="B783" s="340" t="s">
        <v>1701</v>
      </c>
      <c r="C783" s="285" t="s">
        <v>696</v>
      </c>
      <c r="D783" s="285" t="s">
        <v>234</v>
      </c>
      <c r="E783" s="330"/>
      <c r="F783" s="324">
        <v>200</v>
      </c>
      <c r="G783" s="62" t="s">
        <v>398</v>
      </c>
    </row>
    <row r="784" spans="1:7" s="63" customFormat="1" ht="138.75" customHeight="1" x14ac:dyDescent="0.2">
      <c r="A784" s="182" t="s">
        <v>2023</v>
      </c>
      <c r="B784" s="341" t="s">
        <v>706</v>
      </c>
      <c r="C784" s="285" t="s">
        <v>52</v>
      </c>
      <c r="D784" s="285" t="s">
        <v>397</v>
      </c>
      <c r="E784" s="342" t="s">
        <v>1691</v>
      </c>
      <c r="F784" s="324">
        <v>130</v>
      </c>
      <c r="G784" s="62" t="s">
        <v>398</v>
      </c>
    </row>
    <row r="785" spans="1:7" s="293" customFormat="1" ht="52.5" customHeight="1" x14ac:dyDescent="0.2">
      <c r="A785" s="182" t="s">
        <v>2024</v>
      </c>
      <c r="B785" s="323" t="s">
        <v>741</v>
      </c>
      <c r="C785" s="285" t="s">
        <v>52</v>
      </c>
      <c r="D785" s="285" t="s">
        <v>397</v>
      </c>
      <c r="E785" s="322" t="s">
        <v>484</v>
      </c>
      <c r="F785" s="324">
        <v>200</v>
      </c>
      <c r="G785" s="62" t="s">
        <v>398</v>
      </c>
    </row>
    <row r="786" spans="1:7" s="293" customFormat="1" ht="52.5" customHeight="1" x14ac:dyDescent="0.2">
      <c r="A786" s="182" t="s">
        <v>2025</v>
      </c>
      <c r="B786" s="285" t="s">
        <v>1692</v>
      </c>
      <c r="C786" s="285" t="s">
        <v>361</v>
      </c>
      <c r="D786" s="285" t="s">
        <v>397</v>
      </c>
      <c r="E786" s="322" t="s">
        <v>484</v>
      </c>
      <c r="F786" s="324">
        <v>150</v>
      </c>
      <c r="G786" s="62" t="s">
        <v>398</v>
      </c>
    </row>
    <row r="787" spans="1:7" s="293" customFormat="1" ht="52.5" customHeight="1" x14ac:dyDescent="0.2">
      <c r="A787" s="182" t="s">
        <v>2026</v>
      </c>
      <c r="B787" s="323" t="s">
        <v>1693</v>
      </c>
      <c r="C787" s="285" t="s">
        <v>361</v>
      </c>
      <c r="D787" s="285" t="s">
        <v>397</v>
      </c>
      <c r="E787" s="322" t="s">
        <v>484</v>
      </c>
      <c r="F787" s="324">
        <v>150</v>
      </c>
      <c r="G787" s="62" t="s">
        <v>398</v>
      </c>
    </row>
    <row r="788" spans="1:7" s="293" customFormat="1" ht="122.25" customHeight="1" x14ac:dyDescent="0.2">
      <c r="A788" s="182" t="s">
        <v>2027</v>
      </c>
      <c r="B788" s="343" t="s">
        <v>1694</v>
      </c>
      <c r="C788" s="344" t="s">
        <v>361</v>
      </c>
      <c r="D788" s="344" t="s">
        <v>692</v>
      </c>
      <c r="E788" s="342" t="s">
        <v>1700</v>
      </c>
      <c r="F788" s="345">
        <v>150</v>
      </c>
      <c r="G788" s="62" t="s">
        <v>398</v>
      </c>
    </row>
    <row r="789" spans="1:7" s="293" customFormat="1" ht="52.5" customHeight="1" x14ac:dyDescent="0.2">
      <c r="A789" s="182" t="s">
        <v>2028</v>
      </c>
      <c r="B789" s="323" t="s">
        <v>707</v>
      </c>
      <c r="C789" s="285" t="s">
        <v>361</v>
      </c>
      <c r="D789" s="285" t="s">
        <v>234</v>
      </c>
      <c r="E789" s="322" t="s">
        <v>484</v>
      </c>
      <c r="F789" s="324">
        <v>250</v>
      </c>
      <c r="G789" s="62" t="s">
        <v>398</v>
      </c>
    </row>
    <row r="790" spans="1:7" s="293" customFormat="1" ht="52.5" customHeight="1" x14ac:dyDescent="0.2">
      <c r="A790" s="182" t="s">
        <v>2029</v>
      </c>
      <c r="B790" s="323" t="s">
        <v>544</v>
      </c>
      <c r="C790" s="285" t="s">
        <v>361</v>
      </c>
      <c r="D790" s="285" t="s">
        <v>545</v>
      </c>
      <c r="E790" s="346" t="s">
        <v>1695</v>
      </c>
      <c r="F790" s="324">
        <v>300</v>
      </c>
      <c r="G790" s="62" t="s">
        <v>398</v>
      </c>
    </row>
    <row r="791" spans="1:7" s="293" customFormat="1" ht="52.5" customHeight="1" x14ac:dyDescent="0.2">
      <c r="A791" s="182" t="s">
        <v>2030</v>
      </c>
      <c r="B791" s="323" t="s">
        <v>1696</v>
      </c>
      <c r="C791" s="285" t="s">
        <v>361</v>
      </c>
      <c r="D791" s="285" t="s">
        <v>397</v>
      </c>
      <c r="E791" s="322" t="s">
        <v>484</v>
      </c>
      <c r="F791" s="324">
        <v>150</v>
      </c>
      <c r="G791" s="62" t="s">
        <v>398</v>
      </c>
    </row>
    <row r="792" spans="1:7" s="293" customFormat="1" ht="52.5" customHeight="1" x14ac:dyDescent="0.2">
      <c r="A792" s="182" t="s">
        <v>2031</v>
      </c>
      <c r="B792" s="323" t="s">
        <v>708</v>
      </c>
      <c r="C792" s="285" t="s">
        <v>361</v>
      </c>
      <c r="D792" s="285" t="s">
        <v>397</v>
      </c>
      <c r="E792" s="322" t="s">
        <v>484</v>
      </c>
      <c r="F792" s="324">
        <v>250</v>
      </c>
      <c r="G792" s="62" t="s">
        <v>398</v>
      </c>
    </row>
    <row r="793" spans="1:7" s="293" customFormat="1" ht="52.5" customHeight="1" x14ac:dyDescent="0.2">
      <c r="A793" s="182" t="s">
        <v>2032</v>
      </c>
      <c r="B793" s="347" t="s">
        <v>1697</v>
      </c>
      <c r="C793" s="348" t="s">
        <v>361</v>
      </c>
      <c r="D793" s="348" t="s">
        <v>397</v>
      </c>
      <c r="E793" s="322" t="s">
        <v>484</v>
      </c>
      <c r="F793" s="349">
        <v>150</v>
      </c>
      <c r="G793" s="62" t="s">
        <v>398</v>
      </c>
    </row>
    <row r="794" spans="1:7" s="293" customFormat="1" ht="75" customHeight="1" x14ac:dyDescent="0.2">
      <c r="A794" s="182" t="s">
        <v>2033</v>
      </c>
      <c r="B794" s="323" t="s">
        <v>1698</v>
      </c>
      <c r="C794" s="285" t="s">
        <v>387</v>
      </c>
      <c r="D794" s="285" t="s">
        <v>397</v>
      </c>
      <c r="E794" s="322" t="s">
        <v>484</v>
      </c>
      <c r="F794" s="324">
        <v>150</v>
      </c>
      <c r="G794" s="62" t="s">
        <v>398</v>
      </c>
    </row>
    <row r="795" spans="1:7" s="63" customFormat="1" ht="52.5" customHeight="1" x14ac:dyDescent="0.2">
      <c r="A795" s="182" t="s">
        <v>2034</v>
      </c>
      <c r="B795" s="323" t="s">
        <v>701</v>
      </c>
      <c r="C795" s="285" t="s">
        <v>387</v>
      </c>
      <c r="D795" s="285" t="s">
        <v>397</v>
      </c>
      <c r="E795" s="322" t="s">
        <v>484</v>
      </c>
      <c r="F795" s="324">
        <v>100</v>
      </c>
      <c r="G795" s="62" t="s">
        <v>398</v>
      </c>
    </row>
    <row r="796" spans="1:7" ht="52.5" customHeight="1" x14ac:dyDescent="0.2">
      <c r="A796" s="182" t="s">
        <v>2035</v>
      </c>
      <c r="B796" s="323" t="s">
        <v>709</v>
      </c>
      <c r="C796" s="285" t="s">
        <v>387</v>
      </c>
      <c r="D796" s="285" t="s">
        <v>397</v>
      </c>
      <c r="E796" s="346" t="s">
        <v>1699</v>
      </c>
      <c r="F796" s="324">
        <v>150</v>
      </c>
      <c r="G796" s="62" t="s">
        <v>398</v>
      </c>
    </row>
    <row r="797" spans="1:7" ht="52.5" customHeight="1" x14ac:dyDescent="0.2">
      <c r="A797" s="182" t="s">
        <v>2036</v>
      </c>
      <c r="B797" s="323" t="s">
        <v>726</v>
      </c>
      <c r="C797" s="285" t="s">
        <v>53</v>
      </c>
      <c r="D797" s="285" t="s">
        <v>234</v>
      </c>
      <c r="E797" s="322" t="s">
        <v>484</v>
      </c>
      <c r="F797" s="324">
        <v>250</v>
      </c>
      <c r="G797" s="62" t="s">
        <v>398</v>
      </c>
    </row>
    <row r="798" spans="1:7" ht="52.5" customHeight="1" x14ac:dyDescent="0.2">
      <c r="A798" s="182" t="s">
        <v>2037</v>
      </c>
      <c r="B798" s="323" t="s">
        <v>725</v>
      </c>
      <c r="C798" s="285" t="s">
        <v>53</v>
      </c>
      <c r="D798" s="285" t="s">
        <v>234</v>
      </c>
      <c r="E798" s="322" t="s">
        <v>484</v>
      </c>
      <c r="F798" s="324">
        <v>250</v>
      </c>
      <c r="G798" s="62" t="s">
        <v>398</v>
      </c>
    </row>
    <row r="799" spans="1:7" ht="52.5" customHeight="1" x14ac:dyDescent="0.2">
      <c r="A799" s="182" t="s">
        <v>2038</v>
      </c>
      <c r="B799" s="323" t="s">
        <v>742</v>
      </c>
      <c r="C799" s="285" t="s">
        <v>53</v>
      </c>
      <c r="D799" s="285" t="s">
        <v>697</v>
      </c>
      <c r="E799" s="322" t="s">
        <v>484</v>
      </c>
      <c r="F799" s="324">
        <v>100</v>
      </c>
      <c r="G799" s="62" t="s">
        <v>398</v>
      </c>
    </row>
    <row r="800" spans="1:7" ht="52.5" customHeight="1" x14ac:dyDescent="0.2">
      <c r="A800" s="182" t="s">
        <v>2039</v>
      </c>
      <c r="B800" s="323" t="s">
        <v>743</v>
      </c>
      <c r="C800" s="285" t="s">
        <v>53</v>
      </c>
      <c r="D800" s="285" t="s">
        <v>397</v>
      </c>
      <c r="E800" s="322" t="s">
        <v>484</v>
      </c>
      <c r="F800" s="324">
        <v>200</v>
      </c>
      <c r="G800" s="62" t="s">
        <v>398</v>
      </c>
    </row>
    <row r="801" spans="1:7" ht="52.5" customHeight="1" x14ac:dyDescent="0.2">
      <c r="A801" s="182" t="s">
        <v>2040</v>
      </c>
      <c r="B801" s="323" t="s">
        <v>744</v>
      </c>
      <c r="C801" s="285" t="s">
        <v>53</v>
      </c>
      <c r="D801" s="285" t="s">
        <v>688</v>
      </c>
      <c r="E801" s="322" t="s">
        <v>484</v>
      </c>
      <c r="F801" s="324">
        <v>100</v>
      </c>
      <c r="G801" s="62" t="s">
        <v>398</v>
      </c>
    </row>
    <row r="802" spans="1:7" ht="52.5" customHeight="1" x14ac:dyDescent="0.2">
      <c r="A802" s="182" t="s">
        <v>2041</v>
      </c>
      <c r="B802" s="323" t="s">
        <v>745</v>
      </c>
      <c r="C802" s="285" t="s">
        <v>698</v>
      </c>
      <c r="D802" s="285" t="s">
        <v>397</v>
      </c>
      <c r="E802" s="322" t="s">
        <v>484</v>
      </c>
      <c r="F802" s="324">
        <v>200</v>
      </c>
      <c r="G802" s="62" t="s">
        <v>398</v>
      </c>
    </row>
    <row r="803" spans="1:7" s="63" customFormat="1" x14ac:dyDescent="0.2">
      <c r="A803" s="64"/>
      <c r="B803" s="65" t="s">
        <v>6</v>
      </c>
      <c r="C803" s="66"/>
      <c r="D803" s="67"/>
      <c r="E803" s="67"/>
      <c r="F803" s="68">
        <f>SUM(F735:F802)</f>
        <v>18150</v>
      </c>
      <c r="G803" s="67"/>
    </row>
    <row r="804" spans="1:7" s="63" customFormat="1" ht="27.75" customHeight="1" x14ac:dyDescent="0.2">
      <c r="A804" s="385" t="s">
        <v>407</v>
      </c>
      <c r="B804" s="388"/>
      <c r="C804" s="388"/>
      <c r="D804" s="388"/>
      <c r="E804" s="388"/>
      <c r="F804" s="388"/>
      <c r="G804" s="388"/>
    </row>
    <row r="805" spans="1:7" s="161" customFormat="1" ht="66.75" customHeight="1" x14ac:dyDescent="0.2">
      <c r="A805" s="182" t="s">
        <v>1202</v>
      </c>
      <c r="B805" s="61" t="s">
        <v>752</v>
      </c>
      <c r="C805" s="75" t="s">
        <v>48</v>
      </c>
      <c r="D805" s="75" t="s">
        <v>169</v>
      </c>
      <c r="E805" s="171" t="s">
        <v>32</v>
      </c>
      <c r="F805" s="75">
        <v>40</v>
      </c>
      <c r="G805" s="20" t="s">
        <v>751</v>
      </c>
    </row>
    <row r="806" spans="1:7" s="161" customFormat="1" ht="73.5" customHeight="1" x14ac:dyDescent="0.2">
      <c r="A806" s="182" t="s">
        <v>1203</v>
      </c>
      <c r="B806" s="61" t="s">
        <v>750</v>
      </c>
      <c r="C806" s="75" t="s">
        <v>48</v>
      </c>
      <c r="D806" s="75" t="s">
        <v>169</v>
      </c>
      <c r="E806" s="171" t="s">
        <v>32</v>
      </c>
      <c r="F806" s="58">
        <v>80</v>
      </c>
      <c r="G806" s="20" t="s">
        <v>751</v>
      </c>
    </row>
    <row r="807" spans="1:7" s="63" customFormat="1" ht="74.25" customHeight="1" x14ac:dyDescent="0.2">
      <c r="A807" s="182" t="s">
        <v>2042</v>
      </c>
      <c r="B807" s="61" t="s">
        <v>753</v>
      </c>
      <c r="C807" s="75" t="s">
        <v>50</v>
      </c>
      <c r="D807" s="75" t="s">
        <v>169</v>
      </c>
      <c r="E807" s="171" t="s">
        <v>32</v>
      </c>
      <c r="F807" s="58">
        <v>60</v>
      </c>
      <c r="G807" s="20" t="s">
        <v>751</v>
      </c>
    </row>
    <row r="808" spans="1:7" s="63" customFormat="1" ht="72" customHeight="1" x14ac:dyDescent="0.2">
      <c r="A808" s="182" t="s">
        <v>2043</v>
      </c>
      <c r="B808" s="112" t="s">
        <v>1204</v>
      </c>
      <c r="C808" s="162" t="s">
        <v>117</v>
      </c>
      <c r="D808" s="61" t="s">
        <v>169</v>
      </c>
      <c r="E808" s="180" t="s">
        <v>32</v>
      </c>
      <c r="F808" s="58">
        <v>100</v>
      </c>
      <c r="G808" s="20" t="s">
        <v>1205</v>
      </c>
    </row>
    <row r="809" spans="1:7" s="63" customFormat="1" ht="84.75" customHeight="1" x14ac:dyDescent="0.2">
      <c r="A809" s="182" t="s">
        <v>2044</v>
      </c>
      <c r="B809" s="61" t="s">
        <v>754</v>
      </c>
      <c r="C809" s="116" t="s">
        <v>497</v>
      </c>
      <c r="D809" s="75" t="s">
        <v>169</v>
      </c>
      <c r="E809" s="171" t="s">
        <v>32</v>
      </c>
      <c r="F809" s="58">
        <v>40</v>
      </c>
      <c r="G809" s="20" t="s">
        <v>751</v>
      </c>
    </row>
    <row r="810" spans="1:7" s="63" customFormat="1" ht="72" customHeight="1" x14ac:dyDescent="0.2">
      <c r="A810" s="182" t="s">
        <v>2045</v>
      </c>
      <c r="B810" s="112" t="s">
        <v>755</v>
      </c>
      <c r="C810" s="162" t="s">
        <v>498</v>
      </c>
      <c r="D810" s="61" t="s">
        <v>169</v>
      </c>
      <c r="E810" s="171" t="s">
        <v>32</v>
      </c>
      <c r="F810" s="58">
        <v>150</v>
      </c>
      <c r="G810" s="20" t="s">
        <v>751</v>
      </c>
    </row>
    <row r="811" spans="1:7" s="63" customFormat="1" ht="68.25" customHeight="1" x14ac:dyDescent="0.2">
      <c r="A811" s="182" t="s">
        <v>2046</v>
      </c>
      <c r="B811" s="112" t="s">
        <v>756</v>
      </c>
      <c r="C811" s="162" t="s">
        <v>498</v>
      </c>
      <c r="D811" s="61" t="s">
        <v>169</v>
      </c>
      <c r="E811" s="75" t="s">
        <v>32</v>
      </c>
      <c r="F811" s="58">
        <v>60</v>
      </c>
      <c r="G811" s="20" t="s">
        <v>751</v>
      </c>
    </row>
    <row r="812" spans="1:7" s="63" customFormat="1" ht="78.75" customHeight="1" x14ac:dyDescent="0.2">
      <c r="A812" s="182" t="s">
        <v>2047</v>
      </c>
      <c r="B812" s="112" t="s">
        <v>757</v>
      </c>
      <c r="C812" s="162" t="s">
        <v>498</v>
      </c>
      <c r="D812" s="61" t="s">
        <v>169</v>
      </c>
      <c r="E812" s="75" t="s">
        <v>32</v>
      </c>
      <c r="F812" s="58">
        <v>60</v>
      </c>
      <c r="G812" s="20" t="s">
        <v>751</v>
      </c>
    </row>
    <row r="813" spans="1:7" s="63" customFormat="1" ht="72" customHeight="1" x14ac:dyDescent="0.2">
      <c r="A813" s="182" t="s">
        <v>2048</v>
      </c>
      <c r="B813" s="112" t="s">
        <v>1206</v>
      </c>
      <c r="C813" s="162" t="s">
        <v>52</v>
      </c>
      <c r="D813" s="61" t="s">
        <v>169</v>
      </c>
      <c r="E813" s="180" t="s">
        <v>32</v>
      </c>
      <c r="F813" s="58">
        <v>100</v>
      </c>
      <c r="G813" s="20" t="s">
        <v>1207</v>
      </c>
    </row>
    <row r="814" spans="1:7" s="63" customFormat="1" ht="75" customHeight="1" x14ac:dyDescent="0.2">
      <c r="A814" s="182" t="s">
        <v>2049</v>
      </c>
      <c r="B814" s="112" t="s">
        <v>758</v>
      </c>
      <c r="C814" s="162" t="s">
        <v>52</v>
      </c>
      <c r="D814" s="61" t="s">
        <v>169</v>
      </c>
      <c r="E814" s="75" t="s">
        <v>32</v>
      </c>
      <c r="F814" s="58">
        <v>80</v>
      </c>
      <c r="G814" s="20" t="s">
        <v>751</v>
      </c>
    </row>
    <row r="815" spans="1:7" s="63" customFormat="1" x14ac:dyDescent="0.2">
      <c r="A815" s="64"/>
      <c r="B815" s="65" t="s">
        <v>6</v>
      </c>
      <c r="C815" s="140"/>
      <c r="D815" s="141"/>
      <c r="E815" s="141"/>
      <c r="F815" s="68">
        <f>SUM(F805:F814)</f>
        <v>770</v>
      </c>
      <c r="G815" s="141"/>
    </row>
    <row r="816" spans="1:7" s="63" customFormat="1" ht="27.75" customHeight="1" x14ac:dyDescent="0.2">
      <c r="A816" s="385" t="s">
        <v>1067</v>
      </c>
      <c r="B816" s="388"/>
      <c r="C816" s="388"/>
      <c r="D816" s="388"/>
      <c r="E816" s="388"/>
      <c r="F816" s="388"/>
      <c r="G816" s="388"/>
    </row>
    <row r="817" spans="1:7" s="161" customFormat="1" ht="66.75" customHeight="1" x14ac:dyDescent="0.2">
      <c r="A817" s="182" t="s">
        <v>2050</v>
      </c>
      <c r="B817" s="174" t="s">
        <v>1068</v>
      </c>
      <c r="C817" s="175" t="s">
        <v>48</v>
      </c>
      <c r="D817" s="174" t="s">
        <v>1069</v>
      </c>
      <c r="E817" s="174" t="s">
        <v>220</v>
      </c>
      <c r="F817" s="174">
        <v>12</v>
      </c>
      <c r="G817" s="176" t="s">
        <v>1093</v>
      </c>
    </row>
    <row r="818" spans="1:7" s="161" customFormat="1" ht="73.5" customHeight="1" x14ac:dyDescent="0.2">
      <c r="A818" s="182" t="s">
        <v>2051</v>
      </c>
      <c r="B818" s="174" t="s">
        <v>1070</v>
      </c>
      <c r="C818" s="175" t="s">
        <v>49</v>
      </c>
      <c r="D818" s="174" t="s">
        <v>1071</v>
      </c>
      <c r="E818" s="174" t="s">
        <v>220</v>
      </c>
      <c r="F818" s="174">
        <v>30</v>
      </c>
      <c r="G818" s="176" t="s">
        <v>1093</v>
      </c>
    </row>
    <row r="819" spans="1:7" s="63" customFormat="1" ht="74.25" customHeight="1" x14ac:dyDescent="0.2">
      <c r="A819" s="182" t="s">
        <v>2052</v>
      </c>
      <c r="B819" s="174" t="s">
        <v>1072</v>
      </c>
      <c r="C819" s="175" t="s">
        <v>481</v>
      </c>
      <c r="D819" s="174" t="s">
        <v>1073</v>
      </c>
      <c r="E819" s="174" t="s">
        <v>220</v>
      </c>
      <c r="F819" s="174">
        <v>30</v>
      </c>
      <c r="G819" s="176" t="s">
        <v>1093</v>
      </c>
    </row>
    <row r="820" spans="1:7" s="63" customFormat="1" ht="84.75" customHeight="1" x14ac:dyDescent="0.2">
      <c r="A820" s="182" t="s">
        <v>2053</v>
      </c>
      <c r="B820" s="174" t="s">
        <v>1074</v>
      </c>
      <c r="C820" s="175" t="s">
        <v>50</v>
      </c>
      <c r="D820" s="174" t="s">
        <v>1075</v>
      </c>
      <c r="E820" s="174" t="s">
        <v>220</v>
      </c>
      <c r="F820" s="174">
        <v>50</v>
      </c>
      <c r="G820" s="176" t="s">
        <v>1093</v>
      </c>
    </row>
    <row r="821" spans="1:7" s="63" customFormat="1" ht="72" customHeight="1" x14ac:dyDescent="0.2">
      <c r="A821" s="182" t="s">
        <v>2054</v>
      </c>
      <c r="B821" s="174" t="s">
        <v>1076</v>
      </c>
      <c r="C821" s="175" t="s">
        <v>50</v>
      </c>
      <c r="D821" s="174" t="s">
        <v>1077</v>
      </c>
      <c r="E821" s="174" t="s">
        <v>220</v>
      </c>
      <c r="F821" s="174">
        <v>30</v>
      </c>
      <c r="G821" s="176" t="s">
        <v>1093</v>
      </c>
    </row>
    <row r="822" spans="1:7" s="63" customFormat="1" ht="68.25" customHeight="1" x14ac:dyDescent="0.2">
      <c r="A822" s="182" t="s">
        <v>2055</v>
      </c>
      <c r="B822" s="174" t="s">
        <v>1078</v>
      </c>
      <c r="C822" s="175" t="s">
        <v>1079</v>
      </c>
      <c r="D822" s="174" t="s">
        <v>1080</v>
      </c>
      <c r="E822" s="174" t="s">
        <v>220</v>
      </c>
      <c r="F822" s="174">
        <v>30</v>
      </c>
      <c r="G822" s="176" t="s">
        <v>1093</v>
      </c>
    </row>
    <row r="823" spans="1:7" s="63" customFormat="1" ht="78.75" customHeight="1" x14ac:dyDescent="0.2">
      <c r="A823" s="182" t="s">
        <v>2056</v>
      </c>
      <c r="B823" s="174" t="s">
        <v>1081</v>
      </c>
      <c r="C823" s="175" t="s">
        <v>498</v>
      </c>
      <c r="D823" s="174" t="s">
        <v>1082</v>
      </c>
      <c r="E823" s="174" t="s">
        <v>220</v>
      </c>
      <c r="F823" s="174">
        <v>50</v>
      </c>
      <c r="G823" s="176" t="s">
        <v>1093</v>
      </c>
    </row>
    <row r="824" spans="1:7" s="63" customFormat="1" ht="75" customHeight="1" x14ac:dyDescent="0.2">
      <c r="A824" s="182" t="s">
        <v>2057</v>
      </c>
      <c r="B824" s="174" t="s">
        <v>1083</v>
      </c>
      <c r="C824" s="175" t="s">
        <v>51</v>
      </c>
      <c r="D824" s="174" t="s">
        <v>1082</v>
      </c>
      <c r="E824" s="174" t="s">
        <v>220</v>
      </c>
      <c r="F824" s="174">
        <v>40</v>
      </c>
      <c r="G824" s="176" t="s">
        <v>1093</v>
      </c>
    </row>
    <row r="825" spans="1:7" s="63" customFormat="1" ht="84.75" customHeight="1" x14ac:dyDescent="0.2">
      <c r="A825" s="182" t="s">
        <v>2058</v>
      </c>
      <c r="B825" s="174" t="s">
        <v>1084</v>
      </c>
      <c r="C825" s="175" t="s">
        <v>51</v>
      </c>
      <c r="D825" s="174" t="s">
        <v>1077</v>
      </c>
      <c r="E825" s="174" t="s">
        <v>220</v>
      </c>
      <c r="F825" s="174">
        <v>30</v>
      </c>
      <c r="G825" s="176" t="s">
        <v>1093</v>
      </c>
    </row>
    <row r="826" spans="1:7" s="63" customFormat="1" ht="72" customHeight="1" x14ac:dyDescent="0.2">
      <c r="A826" s="182" t="s">
        <v>2059</v>
      </c>
      <c r="B826" s="174" t="s">
        <v>1085</v>
      </c>
      <c r="C826" s="175" t="s">
        <v>51</v>
      </c>
      <c r="D826" s="174" t="s">
        <v>1086</v>
      </c>
      <c r="E826" s="174" t="s">
        <v>220</v>
      </c>
      <c r="F826" s="174">
        <v>100</v>
      </c>
      <c r="G826" s="176" t="s">
        <v>1093</v>
      </c>
    </row>
    <row r="827" spans="1:7" s="63" customFormat="1" ht="68.25" customHeight="1" x14ac:dyDescent="0.2">
      <c r="A827" s="182" t="s">
        <v>2060</v>
      </c>
      <c r="B827" s="174" t="s">
        <v>1087</v>
      </c>
      <c r="C827" s="175" t="s">
        <v>52</v>
      </c>
      <c r="D827" s="174" t="s">
        <v>1088</v>
      </c>
      <c r="E827" s="174" t="s">
        <v>220</v>
      </c>
      <c r="F827" s="174">
        <v>20</v>
      </c>
      <c r="G827" s="176" t="s">
        <v>1093</v>
      </c>
    </row>
    <row r="828" spans="1:7" s="63" customFormat="1" ht="78.75" customHeight="1" x14ac:dyDescent="0.2">
      <c r="A828" s="182" t="s">
        <v>2061</v>
      </c>
      <c r="B828" s="174" t="s">
        <v>1089</v>
      </c>
      <c r="C828" s="175" t="s">
        <v>387</v>
      </c>
      <c r="D828" s="174" t="s">
        <v>1090</v>
      </c>
      <c r="E828" s="174" t="s">
        <v>220</v>
      </c>
      <c r="F828" s="174">
        <v>30</v>
      </c>
      <c r="G828" s="176" t="s">
        <v>1093</v>
      </c>
    </row>
    <row r="829" spans="1:7" s="63" customFormat="1" ht="75" customHeight="1" x14ac:dyDescent="0.2">
      <c r="A829" s="182" t="s">
        <v>2062</v>
      </c>
      <c r="B829" s="174" t="s">
        <v>1091</v>
      </c>
      <c r="C829" s="175" t="s">
        <v>53</v>
      </c>
      <c r="D829" s="174" t="s">
        <v>1092</v>
      </c>
      <c r="E829" s="174" t="s">
        <v>220</v>
      </c>
      <c r="F829" s="174">
        <v>30</v>
      </c>
      <c r="G829" s="176" t="s">
        <v>1093</v>
      </c>
    </row>
    <row r="830" spans="1:7" s="63" customFormat="1" x14ac:dyDescent="0.2">
      <c r="A830" s="64"/>
      <c r="B830" s="65" t="s">
        <v>6</v>
      </c>
      <c r="C830" s="140"/>
      <c r="D830" s="141"/>
      <c r="E830" s="141"/>
      <c r="F830" s="68">
        <f>SUM(F817:F829)</f>
        <v>482</v>
      </c>
      <c r="G830" s="141"/>
    </row>
    <row r="831" spans="1:7" s="63" customFormat="1" ht="27.75" customHeight="1" x14ac:dyDescent="0.2">
      <c r="A831" s="385" t="s">
        <v>1099</v>
      </c>
      <c r="B831" s="391"/>
      <c r="C831" s="391"/>
      <c r="D831" s="391"/>
      <c r="E831" s="388"/>
      <c r="F831" s="388"/>
      <c r="G831" s="388"/>
    </row>
    <row r="832" spans="1:7" s="115" customFormat="1" ht="66.75" customHeight="1" x14ac:dyDescent="0.2">
      <c r="A832" s="184" t="s">
        <v>2063</v>
      </c>
      <c r="B832" s="110" t="s">
        <v>1100</v>
      </c>
      <c r="C832" s="110" t="s">
        <v>497</v>
      </c>
      <c r="D832" s="110" t="s">
        <v>24</v>
      </c>
      <c r="E832" s="177" t="s">
        <v>32</v>
      </c>
      <c r="F832" s="75">
        <v>40</v>
      </c>
      <c r="G832" s="20" t="s">
        <v>1102</v>
      </c>
    </row>
    <row r="833" spans="1:7" s="115" customFormat="1" ht="73.5" customHeight="1" x14ac:dyDescent="0.2">
      <c r="A833" s="184" t="s">
        <v>2064</v>
      </c>
      <c r="B833" s="110" t="s">
        <v>1101</v>
      </c>
      <c r="C833" s="110" t="s">
        <v>497</v>
      </c>
      <c r="D833" s="110" t="s">
        <v>24</v>
      </c>
      <c r="E833" s="177" t="s">
        <v>32</v>
      </c>
      <c r="F833" s="58">
        <v>80</v>
      </c>
      <c r="G833" s="20" t="s">
        <v>1102</v>
      </c>
    </row>
    <row r="834" spans="1:7" s="63" customFormat="1" x14ac:dyDescent="0.2">
      <c r="A834" s="64"/>
      <c r="B834" s="178" t="s">
        <v>6</v>
      </c>
      <c r="C834" s="156"/>
      <c r="D834" s="179"/>
      <c r="E834" s="74"/>
      <c r="F834" s="68">
        <f>SUM(F832:F833)</f>
        <v>120</v>
      </c>
      <c r="G834" s="74"/>
    </row>
    <row r="835" spans="1:7" s="293" customFormat="1" ht="27.75" customHeight="1" x14ac:dyDescent="0.2">
      <c r="A835" s="385" t="s">
        <v>2070</v>
      </c>
      <c r="B835" s="386"/>
      <c r="C835" s="386"/>
      <c r="D835" s="386"/>
      <c r="E835" s="386"/>
      <c r="F835" s="386"/>
      <c r="G835" s="386"/>
    </row>
    <row r="836" spans="1:7" s="278" customFormat="1" ht="102.75" customHeight="1" x14ac:dyDescent="0.2">
      <c r="A836" s="182" t="s">
        <v>2065</v>
      </c>
      <c r="B836" s="367" t="s">
        <v>2077</v>
      </c>
      <c r="C836" s="368" t="s">
        <v>2071</v>
      </c>
      <c r="D836" s="369" t="s">
        <v>2072</v>
      </c>
      <c r="E836" s="369" t="s">
        <v>681</v>
      </c>
      <c r="F836" s="369">
        <v>50</v>
      </c>
      <c r="G836" s="370" t="s">
        <v>2081</v>
      </c>
    </row>
    <row r="837" spans="1:7" s="278" customFormat="1" ht="108" customHeight="1" x14ac:dyDescent="0.2">
      <c r="A837" s="182" t="s">
        <v>2066</v>
      </c>
      <c r="B837" s="371" t="s">
        <v>2078</v>
      </c>
      <c r="C837" s="368" t="s">
        <v>2073</v>
      </c>
      <c r="D837" s="369" t="s">
        <v>2072</v>
      </c>
      <c r="E837" s="372" t="s">
        <v>1241</v>
      </c>
      <c r="F837" s="369">
        <v>50</v>
      </c>
      <c r="G837" s="370" t="s">
        <v>2081</v>
      </c>
    </row>
    <row r="838" spans="1:7" s="293" customFormat="1" ht="116.25" customHeight="1" x14ac:dyDescent="0.2">
      <c r="A838" s="182" t="s">
        <v>2067</v>
      </c>
      <c r="B838" s="371" t="s">
        <v>2079</v>
      </c>
      <c r="C838" s="368" t="s">
        <v>2074</v>
      </c>
      <c r="D838" s="369" t="s">
        <v>2072</v>
      </c>
      <c r="E838" s="369" t="s">
        <v>2075</v>
      </c>
      <c r="F838" s="369">
        <v>50</v>
      </c>
      <c r="G838" s="370" t="s">
        <v>2081</v>
      </c>
    </row>
    <row r="839" spans="1:7" s="293" customFormat="1" ht="123.75" customHeight="1" x14ac:dyDescent="0.2">
      <c r="A839" s="182" t="s">
        <v>2068</v>
      </c>
      <c r="B839" s="371" t="s">
        <v>2080</v>
      </c>
      <c r="C839" s="368" t="s">
        <v>2076</v>
      </c>
      <c r="D839" s="369" t="s">
        <v>2072</v>
      </c>
      <c r="E839" s="369" t="s">
        <v>681</v>
      </c>
      <c r="F839" s="369">
        <v>50</v>
      </c>
      <c r="G839" s="370" t="s">
        <v>2081</v>
      </c>
    </row>
    <row r="840" spans="1:7" s="293" customFormat="1" x14ac:dyDescent="0.2">
      <c r="A840" s="64"/>
      <c r="B840" s="178" t="s">
        <v>6</v>
      </c>
      <c r="C840" s="156"/>
      <c r="D840" s="179"/>
      <c r="E840" s="141"/>
      <c r="F840" s="68">
        <f>SUM(F836:F839)</f>
        <v>200</v>
      </c>
      <c r="G840" s="141"/>
    </row>
    <row r="841" spans="1:7" s="293" customFormat="1" ht="27.75" customHeight="1" x14ac:dyDescent="0.2">
      <c r="A841" s="385" t="s">
        <v>1650</v>
      </c>
      <c r="B841" s="386"/>
      <c r="C841" s="386"/>
      <c r="D841" s="386"/>
      <c r="E841" s="386"/>
      <c r="F841" s="386"/>
      <c r="G841" s="386"/>
    </row>
    <row r="842" spans="1:7" s="278" customFormat="1" ht="83.25" customHeight="1" x14ac:dyDescent="0.2">
      <c r="A842" s="182" t="s">
        <v>2082</v>
      </c>
      <c r="B842" s="309" t="s">
        <v>1651</v>
      </c>
      <c r="C842" s="310" t="s">
        <v>48</v>
      </c>
      <c r="D842" s="311" t="s">
        <v>1652</v>
      </c>
      <c r="E842" s="7" t="s">
        <v>1241</v>
      </c>
      <c r="F842" s="297">
        <v>40</v>
      </c>
      <c r="G842" s="294" t="s">
        <v>1653</v>
      </c>
    </row>
    <row r="843" spans="1:7" s="278" customFormat="1" ht="73.5" customHeight="1" x14ac:dyDescent="0.2">
      <c r="A843" s="182" t="s">
        <v>2083</v>
      </c>
      <c r="B843" s="312" t="s">
        <v>1654</v>
      </c>
      <c r="C843" s="276" t="s">
        <v>1655</v>
      </c>
      <c r="D843" s="311" t="s">
        <v>1652</v>
      </c>
      <c r="E843" s="311" t="s">
        <v>1241</v>
      </c>
      <c r="F843" s="297">
        <v>100</v>
      </c>
      <c r="G843" s="294" t="s">
        <v>1653</v>
      </c>
    </row>
    <row r="844" spans="1:7" s="293" customFormat="1" ht="74.25" customHeight="1" x14ac:dyDescent="0.25">
      <c r="A844" s="182" t="s">
        <v>2084</v>
      </c>
      <c r="B844" s="313" t="s">
        <v>1656</v>
      </c>
      <c r="C844" s="310" t="s">
        <v>687</v>
      </c>
      <c r="D844" s="297" t="s">
        <v>1652</v>
      </c>
      <c r="E844" s="311" t="s">
        <v>1657</v>
      </c>
      <c r="F844" s="297">
        <v>40</v>
      </c>
      <c r="G844" s="294" t="s">
        <v>1653</v>
      </c>
    </row>
    <row r="845" spans="1:7" s="293" customFormat="1" ht="84.75" customHeight="1" x14ac:dyDescent="0.2">
      <c r="A845" s="182" t="s">
        <v>2085</v>
      </c>
      <c r="B845" s="312" t="s">
        <v>1658</v>
      </c>
      <c r="C845" s="314" t="s">
        <v>51</v>
      </c>
      <c r="D845" s="311" t="s">
        <v>1652</v>
      </c>
      <c r="E845" s="311" t="s">
        <v>1657</v>
      </c>
      <c r="F845" s="297">
        <v>100</v>
      </c>
      <c r="G845" s="294" t="s">
        <v>1653</v>
      </c>
    </row>
    <row r="846" spans="1:7" s="293" customFormat="1" ht="72" customHeight="1" x14ac:dyDescent="0.2">
      <c r="A846" s="182" t="s">
        <v>2086</v>
      </c>
      <c r="B846" s="135" t="s">
        <v>1659</v>
      </c>
      <c r="C846" s="276" t="s">
        <v>387</v>
      </c>
      <c r="D846" s="311" t="s">
        <v>1652</v>
      </c>
      <c r="E846" s="311" t="s">
        <v>1657</v>
      </c>
      <c r="F846" s="297">
        <v>80</v>
      </c>
      <c r="G846" s="294" t="s">
        <v>1653</v>
      </c>
    </row>
    <row r="847" spans="1:7" s="293" customFormat="1" x14ac:dyDescent="0.2">
      <c r="A847" s="64"/>
      <c r="B847" s="178" t="s">
        <v>6</v>
      </c>
      <c r="C847" s="156"/>
      <c r="D847" s="179"/>
      <c r="E847" s="141"/>
      <c r="F847" s="68">
        <f>SUM(F842:F846)</f>
        <v>360</v>
      </c>
      <c r="G847" s="141"/>
    </row>
  </sheetData>
  <protectedRanges>
    <protectedRange password="C455" sqref="D31:E32 D35:E38" name="Диапазон1_3_4"/>
    <protectedRange password="C455" sqref="F31:F32 F35:F38" name="Диапазон1_3_4_2"/>
    <protectedRange password="C455" sqref="B41:F43" name="Диапазон1_3_4_3"/>
    <protectedRange password="C455" sqref="G280" name="Диапазон1_3_35_4_1"/>
    <protectedRange password="C455" sqref="F283:F284 B283:D284" name="Диапазон1_3_2_2_1"/>
    <protectedRange password="C455" sqref="G287:G315" name="Диапазон1_3_5"/>
    <protectedRange password="C455" sqref="B354:B358" name="Диапазон1_3_1"/>
    <protectedRange password="C455" sqref="B376 D376:G376 E375 E379 B374:G374 B370:G372 E373" name="Диапазон1_3_69"/>
    <protectedRange password="C455" sqref="B393:G396 B399:G400 C401:G401 D409:D412 B405:G406 B402:G403" name="Диапазон1_3_2_4"/>
    <protectedRange password="C455" sqref="B458:D458 F458:F461 B410 B413:D413 B412:C412 C409:C411 E409:F413 C459 B460:C461 D459:D461 D572:D573" name="Диапазон1_3_2_4_1"/>
    <protectedRange password="C455" sqref="B337:B338" name="Диапазон1_3_6"/>
    <protectedRange password="C455" sqref="B426 B428 B430:F430 B433:F433 B454:F455 B437:F439 C436:F436 B421:F422 C423:F429 C431:F432 B434 D434:F434" name="Диапазон1_3_2_4_2"/>
    <protectedRange password="C455" sqref="B451" name="Диапазон1_3_13"/>
    <protectedRange password="C455" sqref="B452" name="Диапазон1_3_15"/>
    <protectedRange password="C455" sqref="B453 B450" name="Диапазон1_3_17"/>
    <protectedRange password="C455" sqref="E459 E461" name="Диапазон1_3_86"/>
    <protectedRange password="C455" sqref="E458" name="Диапазон1_3_92"/>
    <protectedRange password="C455" sqref="E460" name="Диапазон1_3_86_1"/>
    <protectedRange password="C455" sqref="B515:G516" name="Диапазон1_3_98"/>
    <protectedRange password="C455" sqref="D559:D561" name="Диапазон1_3_64"/>
    <protectedRange password="C455" sqref="B559:C561 E559:F561" name="Диапазон1_3_8"/>
    <protectedRange password="C455" sqref="G564:G565" name="Диапазон1_19"/>
    <protectedRange password="C455" sqref="G566:G567" name="Диапазон1_19_1"/>
    <protectedRange password="C455" sqref="G568:G569" name="Диапазон1_19_2"/>
    <protectedRange password="C455" sqref="B591" name="Диапазон1_3_90_1"/>
    <protectedRange password="C455" sqref="G654 E664:E665 E672:E674 E667:E668" name="Диапазон1_3_8_1"/>
    <protectedRange password="C455" sqref="B664" name="Диапазон1_3_1_2_1"/>
    <protectedRange password="C455" sqref="B665" name="Диапазон1_3_3_3"/>
    <protectedRange password="C455" sqref="B667" name="Диапазон1_3_5_1_1"/>
    <protectedRange password="C455" sqref="B668" name="Диапазон1_3_7_1"/>
    <protectedRange password="C455" sqref="B672" name="Диапазон1_3_9_1"/>
    <protectedRange password="C455" sqref="B673" name="Диапазон1_3_11_1"/>
    <protectedRange password="C455" sqref="B676:B678" name="Диапазон1_3_13_1"/>
    <protectedRange password="C455" sqref="B669" name="Диапазон1_3_15_1"/>
    <protectedRange password="C455" sqref="B674 B670 B666" name="Диапазон1_3_17_1"/>
    <protectedRange password="C455" sqref="B671 B675" name="Диапазон1_3_19_1"/>
    <protectedRange password="C455" sqref="G685" name="Диапазон1_3_10"/>
    <protectedRange password="C455" sqref="B720:C725 F725 B816:C829 B831:C833 B804:C814 B735:C802" name="Диапазон1_3_12"/>
    <protectedRange password="C455" sqref="E725 E720:G724 G725 E816:G829 E831:G833 E804:G814 E735:G802" name="Диапазон1_12"/>
    <protectedRange password="C455" sqref="E404:F404 B404:C404 E435:F435 B435:C435 C434 E728:F732 B728:C732" name="Диапазон1_3_50"/>
    <protectedRange password="C455" sqref="D404 D435 D728:D732" name="Диапазон1_3_50_1"/>
    <protectedRange password="C455" sqref="B155 B152 B148" name="Диапазон1_3_16_11"/>
    <protectedRange password="C455" sqref="B149:B151 B156:B162 B153" name="Диапазон1_3_16_1_1"/>
    <protectedRange password="C455" sqref="B154 B163:C165 B166 C166:C167" name="Диапазон1_3_16_2_1"/>
    <protectedRange password="C455" sqref="B167" name="Диапазон1_3_16_3_1"/>
    <protectedRange password="C455" sqref="D155 D152" name="Диапазон1_3_16_4_1"/>
    <protectedRange password="C455" sqref="D148 D157" name="Диапазон1_3_16_6_1"/>
    <protectedRange password="C455" sqref="D150 D418 D156" name="Диапазон1_3_16_7_1"/>
    <protectedRange password="C455" sqref="D165:D166" name="Диапазон1_3_16_8_1"/>
    <protectedRange password="C455" sqref="G170:G172 G155:G162 G148:G153" name="Диапазон1_3_16_9_1"/>
    <protectedRange password="C455" sqref="G154 G163:G167" name="Диапазон1_3_16_10_1"/>
    <protectedRange password="C455" sqref="C375:D375 C376 B377:G378 F375:G375 B380:G380 B379:D379 F379:G379 C373:D373 F373:G373" name="Диапазон1_3_69_2"/>
    <protectedRange password="C455" sqref="B381:G381" name="Диапазон1_3_69_1_1"/>
    <protectedRange password="C455" sqref="G129" name="Диапазон1_3_13_3"/>
    <protectedRange password="C455" sqref="G130" name="Диапазон1_3_13_4"/>
    <protectedRange password="C455" sqref="G131" name="Диапазон1_3_13_5"/>
    <protectedRange password="C455" sqref="G132" name="Диапазон1_3_13_6"/>
    <protectedRange password="C455" sqref="G133" name="Диапазон1_3_13_7"/>
    <protectedRange password="C455" sqref="G134" name="Диапазон1_3_13_8"/>
    <protectedRange password="C455" sqref="G135" name="Диапазон1_3_13_9"/>
    <protectedRange password="C455" sqref="G136" name="Диапазон1_3_13_10"/>
    <protectedRange password="C455" sqref="G137" name="Диапазон1_3_13_11"/>
    <protectedRange password="C455" sqref="G138:G145" name="Диапазон1_3_13_12"/>
    <protectedRange password="C455" sqref="G175" name="Диапазон1_3_18"/>
    <protectedRange password="C455" sqref="G176" name="Диапазон1_3_18_1"/>
    <protectedRange password="C455" sqref="G177:G178" name="Диапазон1_3_18_3"/>
    <protectedRange password="C455" sqref="G191:G192" name="Диапазон1_3_27"/>
    <protectedRange password="C455" sqref="G193" name="Диапазон1_3_27_1"/>
    <protectedRange password="C455" sqref="G194" name="Диапазон1_3_27_2"/>
    <protectedRange password="C455" sqref="G195" name="Диапазон1_3_27_3"/>
    <protectedRange password="C455" sqref="G198 G196" name="Диапазон1_3_27_4"/>
    <protectedRange password="C455" sqref="G199 G197" name="Диапазон1_3_27_5"/>
    <protectedRange password="C455" sqref="G200:G201" name="Диапазон1_3_27_6"/>
    <protectedRange password="C455" sqref="G206" name="Диапазон1_3_73"/>
    <protectedRange password="C455" sqref="G207" name="Диапазон1_3_73_1"/>
    <protectedRange password="C455" sqref="G208" name="Диапазон1_3_73_2"/>
    <protectedRange password="C455" sqref="G209" name="Диапазон1_3_73_3"/>
    <protectedRange password="C455" sqref="G204" name="Диапазон1_3_73_6"/>
    <protectedRange password="C455" sqref="G205" name="Диапазон1_3_73_7"/>
    <protectedRange password="C455" sqref="G235:G237" name="Диапазон1_3_31"/>
    <protectedRange password="C455" sqref="G238:G240" name="Диапазон1_3_31_1"/>
    <protectedRange password="C455" sqref="G251 G254 G318 G321:G322" name="Диапазон1_3_15_2"/>
    <protectedRange password="C455" sqref="G256 G253 G320" name="Диапазон1_3_15_3"/>
    <protectedRange password="C455" sqref="G255 G252 G319 G323:G325" name="Диапазон1_3_15_4"/>
    <protectedRange password="C455" sqref="G283:G284" name="Диапазон1_3_48_3"/>
    <protectedRange password="C455" sqref="G328:G329 G332 G334" name="Диапазон1_5_15"/>
    <protectedRange password="C455" sqref="G333 G330:G331" name="Диапазон1_5_16"/>
    <protectedRange password="C455" sqref="G346:G348" name="Диапазон1_3_62"/>
    <protectedRange password="C455" sqref="G351" name="Диапазон1_3_62_1"/>
    <protectedRange password="C455" sqref="G349:G350" name="Диапазон1_3_62_2"/>
    <protectedRange password="C455" sqref="G354:G355" name="Диапазон1_3_64_1"/>
    <protectedRange password="C455" sqref="G356" name="Диапазон1_3_64_2"/>
    <protectedRange password="C455" sqref="G357:G358" name="Диапазон1_3_64_3"/>
    <protectedRange password="C455" sqref="G361:G362" name="Диапазон1_3_66_1"/>
    <protectedRange password="C455" sqref="G384:G389" name="Диапазон1_3_76"/>
    <protectedRange password="C455" sqref="G390" name="Диапазон1_3_76_1"/>
    <protectedRange password="C455" sqref="G416:G418" name="Диапазон1_3_84"/>
    <protectedRange password="C455" sqref="G442:G447" name="Диапазон1_3_90_3"/>
    <protectedRange password="C455" sqref="G448:G449" name="Диапазон1_3_90_4"/>
    <protectedRange password="C455" sqref="G450:G452 G458:G461 G464:G467" name="Диапазон1_3_90_5"/>
    <protectedRange password="C455" sqref="G453" name="Диапазон1_3_90_6"/>
    <protectedRange password="C455" sqref="G470:G471" name="Диапазон1_8"/>
    <protectedRange password="C455" sqref="G472:G475" name="Диапазон1_8_1"/>
    <protectedRange password="C455" sqref="G539:G542 G534:G536" name="Диапазон1_17"/>
    <protectedRange password="C455" sqref="G728:G730" name="Диапазон1_3_50_2"/>
    <protectedRange password="C455" sqref="G404" name="Диапазон1_3_50_3"/>
    <protectedRange password="C455" sqref="G435 G731:G732" name="Диапазон1_3_50_4"/>
    <protectedRange password="C455" sqref="E330" name="Диапазон1_3_35_2_1_1"/>
    <protectedRange password="C455" sqref="B442:B443 B446" name="Диапазон1_3_1_1"/>
    <protectedRange password="C455" sqref="B444" name="Диапазон1_3_3_4"/>
    <protectedRange password="C455" sqref="B445" name="Диапазон1_3_5_2"/>
    <protectedRange password="C455" sqref="B447" name="Диапазон1_3_7_2"/>
    <protectedRange password="C455" sqref="B448" name="Диапазон1_3_9_2"/>
    <protectedRange password="C455" sqref="B449" name="Диапазон1_3_11_2"/>
    <protectedRange password="C455" sqref="G489:G496" name="Диапазон1_3_1_2"/>
    <protectedRange password="C455" sqref="B117:B118" name="Диапазон1_3_9"/>
    <protectedRange password="C455" sqref="B119:E119 C120" name="Диапазон1_3_3_2"/>
    <protectedRange password="C455" sqref="B120 D120:E120" name="Диапазон1_3_5_1"/>
    <protectedRange password="C455" sqref="C121:C124" name="Диапазон1_3_7_3"/>
    <protectedRange password="C455" sqref="B121 D121:E121" name="Диапазон1_3_8_2"/>
    <protectedRange password="C455" sqref="B125:D125" name="Диапазон1_3_9_3"/>
    <protectedRange password="C455" sqref="B126:C126 E122:E126" name="Диапазон1_3_10_1"/>
    <protectedRange password="C455" sqref="D126 B122:B124 D122:D124" name="Диапазон1_3_13_2"/>
    <protectedRange password="C455" sqref="B31:B32 B35:B38" name="Диапазон1_3_16"/>
    <protectedRange password="C455" sqref="C31 C35:C38" name="Диапазон1_3_20"/>
    <protectedRange password="C455" sqref="C32" name="Диапазон1_3_1_5"/>
    <protectedRange password="C455" sqref="B314:F315 B287:F312" name="Диапазон1_3_7"/>
    <protectedRange password="C455" sqref="D280" name="Диапазон1_1_2_1"/>
    <protectedRange password="C455" sqref="E280" name="Диапазон1_3_35_1_1_4_1"/>
    <protectedRange password="C455" sqref="E225:E232" name="Диапазон1_3"/>
    <protectedRange password="C455" sqref="G259" name="Диапазон1_3_35_5_1"/>
    <protectedRange password="C455" sqref="G260:G263" name="Диапазон1_3_35_1_1_1"/>
    <protectedRange password="C455" sqref="G273:G276 G264:G268" name="Диапазон1_3_35_2_1_2"/>
    <protectedRange password="C455" sqref="G277 G269" name="Диапазон1_3_35_3_1_2"/>
    <protectedRange password="C455" sqref="G270:G272 G278:G279" name="Диапазон1_3_35_4_1_1"/>
    <protectedRange password="C455" sqref="E259:F260 B259:C260" name="Диапазон1_3_35_5_2_1"/>
    <protectedRange password="C455" sqref="D259:D260" name="Диапазон1_3_11_3"/>
    <protectedRange password="C455" sqref="E261:F262 B261:C262 B263:F264 C265:F265 E266:E267" name="Диапазон1_3_35_1_1_3_2"/>
    <protectedRange password="C455" sqref="D261:D262 D274 D277:D279" name="Диапазон1_1_2_1_1"/>
    <protectedRange password="C455" sqref="B266:D266 F266" name="Диапазон1_3_35_1_1_1_1_1"/>
    <protectedRange password="C455" sqref="B267:D267 F267" name="Диапазон1_3_35_1_1_2_1_1"/>
    <protectedRange password="C455" sqref="C268 E268:F268" name="Диапазон1_3_35_2_1_3_2"/>
    <protectedRange password="C455" sqref="E270:E271 E277 E279" name="Диапазон1_3_35_1_1_3_1_1"/>
    <protectedRange password="C455" sqref="B269:C270 E269:F269 F270" name="Диапазон1_3_35_2_1_1_1_1"/>
    <protectedRange password="C455" sqref="B271:C271 F271" name="Диапазон1_3_35_2_1_2_1_1"/>
    <protectedRange password="C455" sqref="B272:C272 E272:F272 C273 C276" name="Диапазон1_3_35_2_1_3_1_1"/>
    <protectedRange password="C455" sqref="D272" name="Диапазон1_2_1_1_1"/>
    <protectedRange password="C455" sqref="B273 E273:F273 E276" name="Диапазон1_3_35_3_1_1_1"/>
    <protectedRange password="C455" sqref="D273 D275:D276" name="Диапазон1_3_3_1_1_1"/>
    <protectedRange password="C455" sqref="D495:E495 B496 D496:F496 B489:F494" name="Диапазон1_3_1_2_5"/>
    <protectedRange password="C455" sqref="C496" name="Диапазон1_3_1_2_1_4"/>
    <protectedRange password="C455" sqref="D681 D695 D687" name="Диапазон1_3_1_4"/>
    <protectedRange password="C455" sqref="B682" name="Диапазон1_3_2"/>
    <protectedRange password="C455" sqref="B841:C846 B835:C839" name="Диапазон1_3_12_1"/>
    <protectedRange password="C455" sqref="E841:G846 E835:G839" name="Диапазон1_12_1"/>
  </protectedRanges>
  <sortState ref="A47:A53">
    <sortCondition ref="A47:A53"/>
  </sortState>
  <mergeCells count="86">
    <mergeCell ref="A518:G518"/>
    <mergeCell ref="A73:G73"/>
    <mergeCell ref="A97:G97"/>
    <mergeCell ref="A109:G109"/>
    <mergeCell ref="A34:G34"/>
    <mergeCell ref="A734:G734"/>
    <mergeCell ref="A702:G702"/>
    <mergeCell ref="A719:G719"/>
    <mergeCell ref="A533:G533"/>
    <mergeCell ref="A441:G441"/>
    <mergeCell ref="A457:G457"/>
    <mergeCell ref="A463:G463"/>
    <mergeCell ref="A469:G469"/>
    <mergeCell ref="A477:G477"/>
    <mergeCell ref="A488:G488"/>
    <mergeCell ref="A498:G498"/>
    <mergeCell ref="A514:G514"/>
    <mergeCell ref="A345:G345"/>
    <mergeCell ref="A353:G353"/>
    <mergeCell ref="A360:G360"/>
    <mergeCell ref="A8:A11"/>
    <mergeCell ref="B8:B11"/>
    <mergeCell ref="C8:C11"/>
    <mergeCell ref="D8:D11"/>
    <mergeCell ref="E8:E11"/>
    <mergeCell ref="F8:F11"/>
    <mergeCell ref="G8:G11"/>
    <mergeCell ref="A112:G112"/>
    <mergeCell ref="A12:G12"/>
    <mergeCell ref="A17:G17"/>
    <mergeCell ref="A30:G30"/>
    <mergeCell ref="A40:G40"/>
    <mergeCell ref="A45:G45"/>
    <mergeCell ref="A392:G392"/>
    <mergeCell ref="A250:G250"/>
    <mergeCell ref="A258:G258"/>
    <mergeCell ref="A282:G282"/>
    <mergeCell ref="A203:G203"/>
    <mergeCell ref="A211:G211"/>
    <mergeCell ref="A220:G220"/>
    <mergeCell ref="A224:G224"/>
    <mergeCell ref="A234:G234"/>
    <mergeCell ref="A286:G286"/>
    <mergeCell ref="A327:G327"/>
    <mergeCell ref="A336:G336"/>
    <mergeCell ref="A340:G340"/>
    <mergeCell ref="A364:G364"/>
    <mergeCell ref="A369:G369"/>
    <mergeCell ref="A383:G383"/>
    <mergeCell ref="A180:G180"/>
    <mergeCell ref="A190:G190"/>
    <mergeCell ref="A242:G242"/>
    <mergeCell ref="A217:G217"/>
    <mergeCell ref="A317:G317"/>
    <mergeCell ref="A841:G841"/>
    <mergeCell ref="A169:G169"/>
    <mergeCell ref="A804:G804"/>
    <mergeCell ref="A816:G816"/>
    <mergeCell ref="A522:G522"/>
    <mergeCell ref="A538:G538"/>
    <mergeCell ref="A544:G544"/>
    <mergeCell ref="A549:G549"/>
    <mergeCell ref="A552:G552"/>
    <mergeCell ref="A727:G727"/>
    <mergeCell ref="A581:G581"/>
    <mergeCell ref="A645:G645"/>
    <mergeCell ref="A663:G663"/>
    <mergeCell ref="A680:G680"/>
    <mergeCell ref="A697:G697"/>
    <mergeCell ref="A558:G558"/>
    <mergeCell ref="A3:G3"/>
    <mergeCell ref="A4:G4"/>
    <mergeCell ref="A5:G5"/>
    <mergeCell ref="A6:G6"/>
    <mergeCell ref="A835:G835"/>
    <mergeCell ref="A563:G563"/>
    <mergeCell ref="A571:G571"/>
    <mergeCell ref="A575:G575"/>
    <mergeCell ref="A831:G831"/>
    <mergeCell ref="A398:G398"/>
    <mergeCell ref="A408:G408"/>
    <mergeCell ref="A415:G415"/>
    <mergeCell ref="A420:G420"/>
    <mergeCell ref="A128:G128"/>
    <mergeCell ref="A147:G147"/>
    <mergeCell ref="A174:G174"/>
  </mergeCells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B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2025-01-09T02:46:42Z</dcterms:modified>
</cp:coreProperties>
</file>