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8" i="1"/>
  <c r="D13" s="1"/>
  <c r="D14" s="1"/>
  <c r="E8"/>
  <c r="E13" s="1"/>
  <c r="C8"/>
  <c r="C13" s="1"/>
  <c r="C14" s="1"/>
  <c r="C15" l="1"/>
  <c r="E14"/>
  <c r="E15" s="1"/>
  <c r="D15"/>
</calcChain>
</file>

<file path=xl/sharedStrings.xml><?xml version="1.0" encoding="utf-8"?>
<sst xmlns="http://schemas.openxmlformats.org/spreadsheetml/2006/main" count="17" uniqueCount="17">
  <si>
    <t>№</t>
  </si>
  <si>
    <t>Показатели</t>
  </si>
  <si>
    <t>Собственные доходы</t>
  </si>
  <si>
    <t>Дотация на выравнивание уровня бюджетной обеспеченности и сбалансированности</t>
  </si>
  <si>
    <t>Субсидии от других бюджетов бюджетной системы РФ</t>
  </si>
  <si>
    <t>Субвенции от других бюджетов бюджетной системы РФ</t>
  </si>
  <si>
    <t>Иные межбюджетные трансферты</t>
  </si>
  <si>
    <t>Итого доходов</t>
  </si>
  <si>
    <t xml:space="preserve">Итого расходов </t>
  </si>
  <si>
    <t>Безвозмездные поступления от других бюджетов бюджетной системы Российской Федерации</t>
  </si>
  <si>
    <t>Профицит бюджета со знаком "+";                                            Дефицит бюджета со знаком "-"</t>
  </si>
  <si>
    <t>Бюджет муниципального округа</t>
  </si>
  <si>
    <t>2025 год</t>
  </si>
  <si>
    <t>2026 год</t>
  </si>
  <si>
    <t>Прогноз основных характеристик бюджета Могочинского муниципального</t>
  </si>
  <si>
    <t>2027 год</t>
  </si>
  <si>
    <t>округа Забайкальского края на 2025 год и плановый период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</si>
</sst>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E15"/>
  <sheetViews>
    <sheetView tabSelected="1" workbookViewId="0">
      <selection activeCell="I13" sqref="I13"/>
    </sheetView>
  </sheetViews>
  <sheetFormatPr defaultRowHeight="15"/>
  <cols>
    <col min="1" max="1" width="4.85546875" customWidth="1"/>
    <col min="2" max="2" width="49.5703125" customWidth="1"/>
    <col min="3" max="3" width="18.7109375" customWidth="1"/>
    <col min="4" max="4" width="12.85546875" customWidth="1"/>
    <col min="5" max="5" width="16.140625" customWidth="1"/>
  </cols>
  <sheetData>
    <row r="2" spans="1:5" ht="18.75">
      <c r="A2" s="26" t="s">
        <v>14</v>
      </c>
      <c r="B2" s="26"/>
      <c r="C2" s="26"/>
      <c r="D2" s="26"/>
      <c r="E2" s="26"/>
    </row>
    <row r="3" spans="1:5" ht="18.75">
      <c r="A3" s="26" t="s">
        <v>16</v>
      </c>
      <c r="B3" s="26"/>
      <c r="C3" s="26"/>
      <c r="D3" s="26"/>
      <c r="E3" s="26"/>
    </row>
    <row r="4" spans="1:5" ht="18.75">
      <c r="A4" s="1"/>
      <c r="B4" s="8"/>
      <c r="C4" s="8"/>
      <c r="D4" s="8"/>
    </row>
    <row r="5" spans="1:5" ht="57.75" customHeight="1">
      <c r="A5" s="22" t="s">
        <v>0</v>
      </c>
      <c r="B5" s="24" t="s">
        <v>1</v>
      </c>
      <c r="C5" s="25" t="s">
        <v>11</v>
      </c>
      <c r="D5" s="25"/>
      <c r="E5" s="25"/>
    </row>
    <row r="6" spans="1:5" ht="57.75" customHeight="1">
      <c r="A6" s="23"/>
      <c r="B6" s="24"/>
      <c r="C6" s="10" t="s">
        <v>12</v>
      </c>
      <c r="D6" s="9" t="s">
        <v>13</v>
      </c>
      <c r="E6" s="9" t="s">
        <v>15</v>
      </c>
    </row>
    <row r="7" spans="1:5" s="18" customFormat="1" ht="22.5" customHeight="1">
      <c r="A7" s="15">
        <v>1</v>
      </c>
      <c r="B7" s="3" t="s">
        <v>2</v>
      </c>
      <c r="C7" s="16">
        <v>989837</v>
      </c>
      <c r="D7" s="17">
        <v>1084037</v>
      </c>
      <c r="E7" s="17">
        <v>1158869.2</v>
      </c>
    </row>
    <row r="8" spans="1:5" s="19" customFormat="1" ht="57" customHeight="1">
      <c r="A8" s="15">
        <v>2</v>
      </c>
      <c r="B8" s="5" t="s">
        <v>9</v>
      </c>
      <c r="C8" s="16">
        <f>SUM(C9:C12)</f>
        <v>576734.5</v>
      </c>
      <c r="D8" s="16">
        <f t="shared" ref="D8:E8" si="0">SUM(D9:D12)</f>
        <v>542977.10000000009</v>
      </c>
      <c r="E8" s="16">
        <f t="shared" si="0"/>
        <v>543232.4</v>
      </c>
    </row>
    <row r="9" spans="1:5" ht="53.25" customHeight="1">
      <c r="A9" s="4"/>
      <c r="B9" s="6" t="s">
        <v>3</v>
      </c>
      <c r="C9" s="12">
        <v>38222</v>
      </c>
      <c r="D9" s="13">
        <v>19721</v>
      </c>
      <c r="E9" s="13">
        <v>0</v>
      </c>
    </row>
    <row r="10" spans="1:5" ht="38.25" customHeight="1">
      <c r="A10" s="4"/>
      <c r="B10" s="7" t="s">
        <v>4</v>
      </c>
      <c r="C10" s="12">
        <v>38992</v>
      </c>
      <c r="D10" s="13">
        <v>34939.4</v>
      </c>
      <c r="E10" s="13">
        <v>44224</v>
      </c>
    </row>
    <row r="11" spans="1:5" ht="35.25" customHeight="1">
      <c r="A11" s="4"/>
      <c r="B11" s="7" t="s">
        <v>5</v>
      </c>
      <c r="C11" s="12">
        <v>493382.2</v>
      </c>
      <c r="D11" s="13">
        <v>482601.9</v>
      </c>
      <c r="E11" s="13">
        <v>493139.3</v>
      </c>
    </row>
    <row r="12" spans="1:5" ht="21.75" customHeight="1">
      <c r="A12" s="4"/>
      <c r="B12" s="7" t="s">
        <v>6</v>
      </c>
      <c r="C12" s="12">
        <v>6138.3</v>
      </c>
      <c r="D12" s="13">
        <v>5714.8</v>
      </c>
      <c r="E12" s="13">
        <v>5869.1</v>
      </c>
    </row>
    <row r="13" spans="1:5" s="14" customFormat="1" ht="21" customHeight="1">
      <c r="A13" s="4"/>
      <c r="B13" s="20" t="s">
        <v>7</v>
      </c>
      <c r="C13" s="11">
        <f>C7+C8</f>
        <v>1566571.5</v>
      </c>
      <c r="D13" s="11">
        <f t="shared" ref="D13:E13" si="1">D7+D8</f>
        <v>1627014.1</v>
      </c>
      <c r="E13" s="11">
        <f t="shared" si="1"/>
        <v>1702101.6</v>
      </c>
    </row>
    <row r="14" spans="1:5" s="14" customFormat="1" ht="22.5" customHeight="1">
      <c r="A14" s="2">
        <v>3</v>
      </c>
      <c r="B14" s="21" t="s">
        <v>8</v>
      </c>
      <c r="C14" s="11">
        <f>C13</f>
        <v>1566571.5</v>
      </c>
      <c r="D14" s="11">
        <f t="shared" ref="D14:E14" si="2">D13</f>
        <v>1627014.1</v>
      </c>
      <c r="E14" s="11">
        <f t="shared" si="2"/>
        <v>1702101.6</v>
      </c>
    </row>
    <row r="15" spans="1:5" ht="38.25" customHeight="1">
      <c r="A15" s="4"/>
      <c r="B15" s="6" t="s">
        <v>10</v>
      </c>
      <c r="C15" s="12">
        <f>C13-C14</f>
        <v>0</v>
      </c>
      <c r="D15" s="12">
        <f t="shared" ref="D15:E15" si="3">D13-D14</f>
        <v>0</v>
      </c>
      <c r="E15" s="12">
        <f t="shared" si="3"/>
        <v>0</v>
      </c>
    </row>
  </sheetData>
  <mergeCells count="5">
    <mergeCell ref="A5:A6"/>
    <mergeCell ref="B5:B6"/>
    <mergeCell ref="C5:E5"/>
    <mergeCell ref="A2:E2"/>
    <mergeCell ref="A3:E3"/>
  </mergeCells>
  <pageMargins left="0.9055118110236221" right="0.11811023622047245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2024-11-10T06:11:49Z</dcterms:modified>
</cp:coreProperties>
</file>