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2017" sheetId="1" r:id="rId1"/>
  </sheets>
  <definedNames>
    <definedName name="_xlnm.Print_Area" localSheetId="0">'дотация 2017'!$A$1:$J$29</definedName>
  </definedNames>
  <calcPr fullCalcOnLoad="1"/>
</workbook>
</file>

<file path=xl/sharedStrings.xml><?xml version="1.0" encoding="utf-8"?>
<sst xmlns="http://schemas.openxmlformats.org/spreadsheetml/2006/main" count="32" uniqueCount="28">
  <si>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</si>
  <si>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</si>
  <si>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</si>
  <si>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</si>
  <si>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</si>
  <si>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</si>
  <si>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</si>
  <si>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</si>
  <si>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</si>
  <si>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</si>
  <si>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</si>
  <si>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</si>
  <si>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</si>
  <si>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</si>
  <si>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</si>
  <si>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Муниципальное образование "Могойтуй"</t>
  </si>
  <si>
    <t>№</t>
  </si>
  <si>
    <t>Муниципальное образование "Кусоча"</t>
  </si>
  <si>
    <t>Муниципальное образование "Цаган-Ола"</t>
  </si>
  <si>
    <t>из краевого фонда финансовой поддержки поселений</t>
  </si>
  <si>
    <t xml:space="preserve">                           к Решению Совета муниципального </t>
  </si>
  <si>
    <t xml:space="preserve">  района "Могойтуйский район"  </t>
  </si>
  <si>
    <t>Всего</t>
  </si>
  <si>
    <t>Дотация на выравнивание бюджетной обеспеченности</t>
  </si>
  <si>
    <t>Дотация на сбалансированность бюджетов поселений</t>
  </si>
  <si>
    <t xml:space="preserve">                                                                        Приложение № 13</t>
  </si>
  <si>
    <t>Распределение дотаций на выравнивание бюджетной обеспеченности поселений на 2021-2022 годы</t>
  </si>
  <si>
    <t>от 25 декабря 2020 года №5-17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</si>
</sst>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  <numFmt numFmtId="191" formatCode="0.0000"/>
    <numFmt numFmtId="192" formatCode="0.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MS Sans Serif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0" fillId="35" borderId="0" xfId="0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SheetLayoutView="100" zoomScalePageLayoutView="0" workbookViewId="0" topLeftCell="A40">
      <selection activeCell="J5" sqref="J5"/>
    </sheetView>
  </sheetViews>
  <sheetFormatPr defaultColWidth="9.140625" defaultRowHeight="12.75"/>
  <cols>
    <col min="1" max="1" width="4.28125" style="0" customWidth="1"/>
    <col min="2" max="2" width="36.28125" style="0" customWidth="1"/>
    <col min="3" max="4" width="12.7109375" style="1" customWidth="1"/>
    <col min="5" max="5" width="14.140625" style="1" customWidth="1"/>
    <col min="6" max="6" width="14.00390625" style="0" customWidth="1"/>
    <col min="7" max="7" width="11.8515625" style="0" customWidth="1"/>
    <col min="8" max="8" width="12.28125" style="0" customWidth="1"/>
    <col min="9" max="9" width="13.00390625" style="0" customWidth="1"/>
    <col min="10" max="10" width="14.57421875" style="0" customWidth="1"/>
    <col min="11" max="11" width="9.57421875" style="0" bestFit="1" customWidth="1"/>
  </cols>
  <sheetData>
    <row r="1" spans="3:10" ht="12.75">
      <c r="C1" s="6"/>
      <c r="D1" s="6"/>
      <c r="J1" s="26" t="s">
        <v>25</v>
      </c>
    </row>
    <row r="2" spans="3:10" ht="12.75">
      <c r="C2"/>
      <c r="D2"/>
      <c r="J2" s="6" t="s">
        <v>20</v>
      </c>
    </row>
    <row r="3" spans="3:10" ht="12.75">
      <c r="C3" s="6"/>
      <c r="D3" s="6"/>
      <c r="J3" s="6" t="s">
        <v>21</v>
      </c>
    </row>
    <row r="4" spans="3:10" ht="12.75">
      <c r="C4" s="6"/>
      <c r="D4" s="6"/>
      <c r="J4" s="6" t="s">
        <v>27</v>
      </c>
    </row>
    <row r="5" spans="3:6" ht="12.75">
      <c r="C5" s="6"/>
      <c r="D5" s="6"/>
      <c r="E5"/>
      <c r="F5" s="6"/>
    </row>
    <row r="6" spans="3:6" ht="12.75">
      <c r="C6" s="6"/>
      <c r="D6" s="6"/>
      <c r="E6"/>
      <c r="F6" s="6"/>
    </row>
    <row r="7" spans="1:10" ht="21" customHeight="1">
      <c r="A7" s="8"/>
      <c r="B7" s="36" t="s">
        <v>26</v>
      </c>
      <c r="C7" s="36"/>
      <c r="D7" s="36"/>
      <c r="E7" s="36"/>
      <c r="F7" s="37"/>
      <c r="G7" s="38"/>
      <c r="H7" s="38"/>
      <c r="I7" s="38"/>
      <c r="J7" s="38"/>
    </row>
    <row r="8" spans="1:6" ht="15.75">
      <c r="A8" s="8"/>
      <c r="B8" s="36"/>
      <c r="C8" s="37"/>
      <c r="D8" s="37"/>
      <c r="E8" s="37"/>
      <c r="F8" s="37"/>
    </row>
    <row r="9" spans="1:6" ht="15.75">
      <c r="A9" s="9"/>
      <c r="B9" s="10"/>
      <c r="C9" s="10"/>
      <c r="D9" s="10"/>
      <c r="F9" s="11" t="s">
        <v>2</v>
      </c>
    </row>
    <row r="10" spans="1:10" ht="15.75">
      <c r="A10" s="12"/>
      <c r="B10" s="13" t="s">
        <v>0</v>
      </c>
      <c r="C10" s="33">
        <v>2021</v>
      </c>
      <c r="D10" s="33"/>
      <c r="E10" s="34"/>
      <c r="F10" s="35"/>
      <c r="G10" s="33">
        <v>2022</v>
      </c>
      <c r="H10" s="33"/>
      <c r="I10" s="34"/>
      <c r="J10" s="35"/>
    </row>
    <row r="11" spans="1:10" ht="15.75">
      <c r="A11" s="12"/>
      <c r="B11" s="13"/>
      <c r="C11" s="14"/>
      <c r="D11" s="14"/>
      <c r="E11" s="15"/>
      <c r="F11" s="16"/>
      <c r="G11" s="14"/>
      <c r="H11" s="14"/>
      <c r="I11" s="15"/>
      <c r="J11" s="16"/>
    </row>
    <row r="12" spans="1:10" ht="126">
      <c r="A12" s="12" t="s">
        <v>16</v>
      </c>
      <c r="B12" s="13"/>
      <c r="C12" s="17" t="s">
        <v>23</v>
      </c>
      <c r="D12" s="17" t="s">
        <v>24</v>
      </c>
      <c r="E12" s="17" t="s">
        <v>19</v>
      </c>
      <c r="F12" s="12" t="s">
        <v>22</v>
      </c>
      <c r="G12" s="17" t="s">
        <v>23</v>
      </c>
      <c r="H12" s="17" t="s">
        <v>24</v>
      </c>
      <c r="I12" s="17" t="s">
        <v>19</v>
      </c>
      <c r="J12" s="12" t="s">
        <v>22</v>
      </c>
    </row>
    <row r="13" spans="1:10" ht="15.75">
      <c r="A13" s="12"/>
      <c r="B13" s="18">
        <v>1</v>
      </c>
      <c r="C13" s="15">
        <v>2</v>
      </c>
      <c r="D13" s="15"/>
      <c r="E13" s="15">
        <v>3</v>
      </c>
      <c r="F13" s="12"/>
      <c r="G13" s="15">
        <v>2</v>
      </c>
      <c r="H13" s="15"/>
      <c r="I13" s="15">
        <v>3</v>
      </c>
      <c r="J13" s="12"/>
    </row>
    <row r="14" spans="1:11" ht="31.5">
      <c r="A14" s="12"/>
      <c r="B14" s="19" t="s">
        <v>3</v>
      </c>
      <c r="C14" s="18">
        <v>1019.2</v>
      </c>
      <c r="D14" s="32">
        <v>1658</v>
      </c>
      <c r="E14" s="31">
        <v>156</v>
      </c>
      <c r="F14" s="20">
        <f>C14+D14+E14</f>
        <v>2833.2</v>
      </c>
      <c r="G14" s="18">
        <v>1019.2</v>
      </c>
      <c r="H14" s="18">
        <v>1022</v>
      </c>
      <c r="I14" s="31">
        <v>156</v>
      </c>
      <c r="J14" s="20">
        <f>G14+H14+I14</f>
        <v>2197.2</v>
      </c>
      <c r="K14" s="29"/>
    </row>
    <row r="15" spans="1:14" s="3" customFormat="1" ht="31.5">
      <c r="A15" s="18">
        <v>1</v>
      </c>
      <c r="B15" s="19" t="s">
        <v>4</v>
      </c>
      <c r="C15" s="18">
        <v>996.7</v>
      </c>
      <c r="D15" s="18">
        <v>891.3</v>
      </c>
      <c r="E15" s="31">
        <v>130</v>
      </c>
      <c r="F15" s="20">
        <f aca="true" t="shared" si="0" ref="F15:F28">C15+D15+E15</f>
        <v>2018</v>
      </c>
      <c r="G15" s="18">
        <v>996.7</v>
      </c>
      <c r="H15" s="18">
        <v>549</v>
      </c>
      <c r="I15" s="31">
        <v>130</v>
      </c>
      <c r="J15" s="20">
        <f aca="true" t="shared" si="1" ref="J15:J28">G15+H15+I15</f>
        <v>1675.7</v>
      </c>
      <c r="K15" s="29"/>
      <c r="L15"/>
      <c r="N15"/>
    </row>
    <row r="16" spans="1:14" s="3" customFormat="1" ht="31.5">
      <c r="A16" s="18">
        <v>2</v>
      </c>
      <c r="B16" s="21" t="s">
        <v>5</v>
      </c>
      <c r="C16" s="18">
        <v>1159.8</v>
      </c>
      <c r="D16" s="18">
        <v>881.8</v>
      </c>
      <c r="E16" s="31">
        <v>166</v>
      </c>
      <c r="F16" s="20">
        <f t="shared" si="0"/>
        <v>2207.6</v>
      </c>
      <c r="G16" s="18">
        <v>1159.8</v>
      </c>
      <c r="H16" s="18">
        <v>544</v>
      </c>
      <c r="I16" s="31">
        <v>166</v>
      </c>
      <c r="J16" s="20">
        <f t="shared" si="1"/>
        <v>1869.8</v>
      </c>
      <c r="K16" s="29"/>
      <c r="L16"/>
      <c r="N16"/>
    </row>
    <row r="17" spans="1:14" s="4" customFormat="1" ht="31.5">
      <c r="A17" s="18">
        <v>3</v>
      </c>
      <c r="B17" s="21" t="s">
        <v>6</v>
      </c>
      <c r="C17" s="18">
        <v>1219.9</v>
      </c>
      <c r="D17" s="18">
        <v>1572.5</v>
      </c>
      <c r="E17" s="31">
        <v>182</v>
      </c>
      <c r="F17" s="20">
        <f t="shared" si="0"/>
        <v>2974.4</v>
      </c>
      <c r="G17" s="18">
        <v>1219.9</v>
      </c>
      <c r="H17" s="18">
        <v>970</v>
      </c>
      <c r="I17" s="31">
        <v>182</v>
      </c>
      <c r="J17" s="20">
        <f t="shared" si="1"/>
        <v>2371.9</v>
      </c>
      <c r="K17" s="29"/>
      <c r="L17"/>
      <c r="N17"/>
    </row>
    <row r="18" spans="1:17" s="3" customFormat="1" ht="31.5">
      <c r="A18" s="18">
        <v>4</v>
      </c>
      <c r="B18" s="21" t="s">
        <v>7</v>
      </c>
      <c r="C18" s="18">
        <v>1503.1</v>
      </c>
      <c r="D18" s="18">
        <v>1295.4</v>
      </c>
      <c r="E18" s="31">
        <v>216</v>
      </c>
      <c r="F18" s="20">
        <f t="shared" si="0"/>
        <v>3014.5</v>
      </c>
      <c r="G18" s="18">
        <v>1503.1</v>
      </c>
      <c r="H18" s="18">
        <v>799</v>
      </c>
      <c r="I18" s="31">
        <v>216</v>
      </c>
      <c r="J18" s="20">
        <f t="shared" si="1"/>
        <v>2518.1</v>
      </c>
      <c r="K18" s="29"/>
      <c r="L18"/>
      <c r="N18"/>
      <c r="P18" s="6"/>
      <c r="Q18" s="6"/>
    </row>
    <row r="19" spans="1:17" s="3" customFormat="1" ht="31.5">
      <c r="A19" s="18">
        <v>5</v>
      </c>
      <c r="B19" s="21" t="s">
        <v>18</v>
      </c>
      <c r="C19" s="18">
        <v>1281</v>
      </c>
      <c r="D19" s="18">
        <v>833</v>
      </c>
      <c r="E19" s="31">
        <v>171</v>
      </c>
      <c r="F19" s="20">
        <f t="shared" si="0"/>
        <v>2285</v>
      </c>
      <c r="G19" s="18">
        <v>1281</v>
      </c>
      <c r="H19" s="18">
        <v>513</v>
      </c>
      <c r="I19" s="31">
        <v>171</v>
      </c>
      <c r="J19" s="20">
        <f t="shared" si="1"/>
        <v>1965</v>
      </c>
      <c r="K19" s="29"/>
      <c r="L19"/>
      <c r="N19"/>
      <c r="P19" s="7"/>
      <c r="Q19" s="7"/>
    </row>
    <row r="20" spans="1:17" s="3" customFormat="1" ht="31.5">
      <c r="A20" s="18">
        <v>6</v>
      </c>
      <c r="B20" s="21" t="s">
        <v>8</v>
      </c>
      <c r="C20" s="18">
        <v>579.1</v>
      </c>
      <c r="D20" s="18">
        <v>1356.4</v>
      </c>
      <c r="E20" s="31">
        <v>76</v>
      </c>
      <c r="F20" s="20">
        <f t="shared" si="0"/>
        <v>2011.5</v>
      </c>
      <c r="G20" s="18">
        <v>579.1</v>
      </c>
      <c r="H20" s="18">
        <v>836</v>
      </c>
      <c r="I20" s="31">
        <v>76</v>
      </c>
      <c r="J20" s="20">
        <f t="shared" si="1"/>
        <v>1491.1</v>
      </c>
      <c r="K20" s="29"/>
      <c r="L20"/>
      <c r="N20"/>
      <c r="P20" s="6"/>
      <c r="Q20" s="6"/>
    </row>
    <row r="21" spans="1:17" s="3" customFormat="1" ht="31.5">
      <c r="A21" s="18">
        <v>7</v>
      </c>
      <c r="B21" s="21" t="s">
        <v>9</v>
      </c>
      <c r="C21" s="18">
        <v>1157.9</v>
      </c>
      <c r="D21" s="18">
        <v>1517.3</v>
      </c>
      <c r="E21" s="31">
        <v>128</v>
      </c>
      <c r="F21" s="20">
        <f t="shared" si="0"/>
        <v>2803.2</v>
      </c>
      <c r="G21" s="18">
        <v>1157.9</v>
      </c>
      <c r="H21" s="18">
        <v>936</v>
      </c>
      <c r="I21" s="31">
        <v>128</v>
      </c>
      <c r="J21" s="20">
        <f t="shared" si="1"/>
        <v>2221.9</v>
      </c>
      <c r="K21" s="29"/>
      <c r="L21"/>
      <c r="N21"/>
      <c r="P21" s="6"/>
      <c r="Q21" s="6"/>
    </row>
    <row r="22" spans="1:17" s="3" customFormat="1" ht="31.5">
      <c r="A22" s="18">
        <v>8</v>
      </c>
      <c r="B22" s="21" t="s">
        <v>10</v>
      </c>
      <c r="C22" s="18">
        <v>1865.4</v>
      </c>
      <c r="D22" s="18">
        <v>429.5</v>
      </c>
      <c r="E22" s="31">
        <v>254</v>
      </c>
      <c r="F22" s="20">
        <f t="shared" si="0"/>
        <v>2548.9</v>
      </c>
      <c r="G22" s="18">
        <v>1865.4</v>
      </c>
      <c r="H22" s="18">
        <v>265</v>
      </c>
      <c r="I22" s="31">
        <v>254</v>
      </c>
      <c r="J22" s="20">
        <f t="shared" si="1"/>
        <v>2384.4</v>
      </c>
      <c r="K22" s="29"/>
      <c r="L22"/>
      <c r="N22"/>
      <c r="P22" s="6"/>
      <c r="Q22"/>
    </row>
    <row r="23" spans="1:14" s="3" customFormat="1" ht="31.5">
      <c r="A23" s="18">
        <v>9</v>
      </c>
      <c r="B23" s="21" t="s">
        <v>11</v>
      </c>
      <c r="C23" s="18">
        <v>1821.2</v>
      </c>
      <c r="D23" s="18">
        <v>437.8</v>
      </c>
      <c r="E23" s="31">
        <v>234</v>
      </c>
      <c r="F23" s="20">
        <f t="shared" si="0"/>
        <v>2493</v>
      </c>
      <c r="G23" s="18">
        <v>1821.2</v>
      </c>
      <c r="H23" s="18">
        <v>270</v>
      </c>
      <c r="I23" s="31">
        <v>234</v>
      </c>
      <c r="J23" s="20">
        <f t="shared" si="1"/>
        <v>2325.2</v>
      </c>
      <c r="K23" s="29"/>
      <c r="L23"/>
      <c r="N23"/>
    </row>
    <row r="24" spans="1:14" s="3" customFormat="1" ht="31.5">
      <c r="A24" s="18">
        <v>10</v>
      </c>
      <c r="B24" s="21" t="s">
        <v>12</v>
      </c>
      <c r="C24" s="18">
        <v>1068.9</v>
      </c>
      <c r="D24" s="18">
        <v>1225.7</v>
      </c>
      <c r="E24" s="31">
        <v>124</v>
      </c>
      <c r="F24" s="20">
        <f t="shared" si="0"/>
        <v>2418.6000000000004</v>
      </c>
      <c r="G24" s="18">
        <v>1068.9</v>
      </c>
      <c r="H24" s="18">
        <v>756</v>
      </c>
      <c r="I24" s="31">
        <v>124</v>
      </c>
      <c r="J24" s="20">
        <f t="shared" si="1"/>
        <v>1948.9</v>
      </c>
      <c r="K24" s="29"/>
      <c r="L24"/>
      <c r="N24"/>
    </row>
    <row r="25" spans="1:14" s="3" customFormat="1" ht="31.5">
      <c r="A25" s="18">
        <v>11</v>
      </c>
      <c r="B25" s="21" t="s">
        <v>17</v>
      </c>
      <c r="C25" s="18">
        <v>1176.2</v>
      </c>
      <c r="D25" s="18">
        <v>1365.9</v>
      </c>
      <c r="E25" s="31">
        <v>131</v>
      </c>
      <c r="F25" s="20">
        <f t="shared" si="0"/>
        <v>2673.1000000000004</v>
      </c>
      <c r="G25" s="18">
        <v>1176.2</v>
      </c>
      <c r="H25" s="18">
        <v>842</v>
      </c>
      <c r="I25" s="31">
        <v>131</v>
      </c>
      <c r="J25" s="20">
        <f t="shared" si="1"/>
        <v>2149.2</v>
      </c>
      <c r="K25" s="29"/>
      <c r="L25"/>
      <c r="N25"/>
    </row>
    <row r="26" spans="1:14" s="3" customFormat="1" ht="31.5">
      <c r="A26" s="18">
        <v>12</v>
      </c>
      <c r="B26" s="21" t="s">
        <v>13</v>
      </c>
      <c r="C26" s="18">
        <v>1083.4</v>
      </c>
      <c r="D26" s="18">
        <v>535</v>
      </c>
      <c r="E26" s="31">
        <v>124</v>
      </c>
      <c r="F26" s="20">
        <f t="shared" si="0"/>
        <v>1742.4</v>
      </c>
      <c r="G26" s="18">
        <v>1083.4</v>
      </c>
      <c r="H26" s="18">
        <v>330</v>
      </c>
      <c r="I26" s="31">
        <v>124</v>
      </c>
      <c r="J26" s="20">
        <f t="shared" si="1"/>
        <v>1537.4</v>
      </c>
      <c r="K26" s="29"/>
      <c r="L26"/>
      <c r="N26"/>
    </row>
    <row r="27" spans="1:14" s="3" customFormat="1" ht="31.5">
      <c r="A27" s="18">
        <v>13</v>
      </c>
      <c r="B27" s="21" t="s">
        <v>14</v>
      </c>
      <c r="C27" s="18">
        <v>1191.8</v>
      </c>
      <c r="D27" s="18">
        <v>1535.4</v>
      </c>
      <c r="E27" s="31">
        <v>120</v>
      </c>
      <c r="F27" s="20">
        <f t="shared" si="0"/>
        <v>2847.2</v>
      </c>
      <c r="G27" s="18">
        <v>1191.8</v>
      </c>
      <c r="H27" s="18">
        <v>942</v>
      </c>
      <c r="I27" s="31">
        <v>120</v>
      </c>
      <c r="J27" s="20">
        <f t="shared" si="1"/>
        <v>2253.8</v>
      </c>
      <c r="K27" s="29"/>
      <c r="L27"/>
      <c r="N27"/>
    </row>
    <row r="28" spans="1:14" s="3" customFormat="1" ht="31.5">
      <c r="A28" s="18">
        <v>14</v>
      </c>
      <c r="B28" s="21" t="s">
        <v>15</v>
      </c>
      <c r="C28" s="18">
        <v>2431.6</v>
      </c>
      <c r="D28" s="28"/>
      <c r="E28" s="31">
        <v>1640</v>
      </c>
      <c r="F28" s="20">
        <f t="shared" si="0"/>
        <v>4071.6</v>
      </c>
      <c r="G28" s="18">
        <v>2431.6</v>
      </c>
      <c r="H28" s="28"/>
      <c r="I28" s="31">
        <v>1640</v>
      </c>
      <c r="J28" s="20">
        <f t="shared" si="1"/>
        <v>4071.6</v>
      </c>
      <c r="K28" s="29"/>
      <c r="L28"/>
      <c r="N28"/>
    </row>
    <row r="29" spans="1:14" s="3" customFormat="1" ht="23.25" customHeight="1">
      <c r="A29" s="18">
        <v>15</v>
      </c>
      <c r="B29" s="27" t="s">
        <v>1</v>
      </c>
      <c r="C29" s="27">
        <f aca="true" t="shared" si="2" ref="C29:K29">SUM(C14:C28)</f>
        <v>19555.2</v>
      </c>
      <c r="D29" s="27">
        <f t="shared" si="2"/>
        <v>15534.999999999998</v>
      </c>
      <c r="E29" s="27">
        <f t="shared" si="2"/>
        <v>3852</v>
      </c>
      <c r="F29" s="27">
        <f t="shared" si="2"/>
        <v>38942.2</v>
      </c>
      <c r="G29" s="27">
        <f t="shared" si="2"/>
        <v>19555.2</v>
      </c>
      <c r="H29" s="27">
        <f t="shared" si="2"/>
        <v>9574</v>
      </c>
      <c r="I29" s="27">
        <f t="shared" si="2"/>
        <v>3852</v>
      </c>
      <c r="J29" s="27">
        <f t="shared" si="2"/>
        <v>32981.200000000004</v>
      </c>
      <c r="K29" s="30">
        <f t="shared" si="2"/>
        <v>0</v>
      </c>
      <c r="L29"/>
      <c r="N29"/>
    </row>
    <row r="30" spans="1:6" ht="15.75">
      <c r="A30" s="22"/>
      <c r="B30" s="22"/>
      <c r="C30" s="24"/>
      <c r="D30" s="24"/>
      <c r="E30" s="24"/>
      <c r="F30" s="23"/>
    </row>
    <row r="31" spans="1:6" ht="12.75">
      <c r="A31" s="22"/>
      <c r="B31" s="22"/>
      <c r="C31" s="24"/>
      <c r="D31" s="24"/>
      <c r="E31" s="24"/>
      <c r="F31" s="22"/>
    </row>
    <row r="32" spans="1:6" ht="12.75">
      <c r="A32" s="5"/>
      <c r="B32" s="2"/>
      <c r="C32" s="25"/>
      <c r="D32" s="25"/>
      <c r="E32" s="25"/>
      <c r="F32" s="5"/>
    </row>
    <row r="33" ht="12.75">
      <c r="B33" s="2"/>
    </row>
  </sheetData>
  <sheetProtection/>
  <mergeCells count="4">
    <mergeCell ref="C10:F10"/>
    <mergeCell ref="B8:F8"/>
    <mergeCell ref="G10:J10"/>
    <mergeCell ref="B7:J7"/>
  </mergeCells>
  <printOptions/>
  <pageMargins left="0" right="0" top="0" bottom="0" header="0.5118110236220472" footer="0.5118110236220472"/>
  <pageSetup horizontalDpi="600" verticalDpi="600" orientation="portrait" paperSize="9" scale="7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2020-12-26T03:32:41Z</cp:lastPrinted>
  <dcterms:created xsi:type="dcterms:W3CDTF">1996-10-08T23:32:33Z</dcterms:created>
  <dcterms:modified xsi:type="dcterms:W3CDTF">2020-12-26T03:32:45Z</dcterms:modified>
  <cp:category/>
  <cp:version/>
  <cp:contentType/>
  <cp:contentStatus/>
</cp:coreProperties>
</file>