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28770" windowHeight="12360"/>
  </bookViews>
  <sheets>
    <sheet name="Лист1" sheetId="1" r:id="rId1"/>
  </sheets>
  <definedNames>
    <definedName name="Z_336A2C78_ACE5_441D_A2A3_C6550CFC9EA7_.wvu.FilterData" localSheetId="0" hidden="1">Лист1!$A$1:$O$111</definedName>
  </definedNames>
  <calcPr calcId="152511"/>
  <customWorkbookViews>
    <customWorkbookView name="Фильтр 1" guid="{336A2C78-ACE5-441D-A2A3-C6550CFC9EA7}" maximized="1" windowWidth="0" windowHeight="0" activeSheetId="0"/>
  </customWorkbookViews>
</workbook>
</file>

<file path=xl/calcChain.xml><?xml version="1.0" encoding="utf-8"?>
<calcChain xmlns="http://schemas.openxmlformats.org/spreadsheetml/2006/main">
  <c r="O113" i="1" l="1"/>
  <c r="N113" i="1"/>
  <c r="M113" i="1"/>
  <c r="L113" i="1"/>
  <c r="K113" i="1"/>
  <c r="J113" i="1"/>
  <c r="I113" i="1"/>
  <c r="H113" i="1"/>
  <c r="G113" i="1"/>
  <c r="F113" i="1"/>
  <c r="E113" i="1"/>
  <c r="D113" i="1"/>
  <c r="C113" i="1"/>
  <c r="B113" i="1"/>
</calcChain>
</file>

<file path=xl/sharedStrings.xml><?xml version="1.0" encoding="utf-8"?>
<sst xmlns="http://schemas.openxmlformats.org/spreadsheetml/2006/main" count="926" uniqueCount="511">
  <si>
    <t>МР "Нерчинский  район"</t>
  </si>
  <si>
    <t>Наименование мероприятия</t>
  </si>
  <si>
    <t>Местоположение объекта</t>
  </si>
  <si>
    <t>Вид объекта*       (см пояснение в конце таблицы)</t>
  </si>
  <si>
    <t>Дата начала реализации проекта</t>
  </si>
  <si>
    <t>Дата окончания реализации проекта</t>
  </si>
  <si>
    <t>Ответственный ГРБС/              соглашение о предоставлении межбюджетных трансфертов</t>
  </si>
  <si>
    <t>Опросные листы, количество</t>
  </si>
  <si>
    <t>Сумма</t>
  </si>
  <si>
    <t>Заказчик</t>
  </si>
  <si>
    <t>Подрядчик/контактная информация</t>
  </si>
  <si>
    <t>Договоры, планы-графики</t>
  </si>
  <si>
    <t>Объем выполненных работ по мероприятию</t>
  </si>
  <si>
    <t>Наличие аванса, %</t>
  </si>
  <si>
    <t>Расчет, руб.</t>
  </si>
  <si>
    <t>№</t>
  </si>
  <si>
    <t>Установка детской площадки -2 шт.</t>
  </si>
  <si>
    <t>СП "Зюльзинское" с. Зюльзя, Сквер ул.Молодежная;      с. Зюльзикан ул.Советская (территория школы);</t>
  </si>
  <si>
    <t>Детские и спортивные плошадки</t>
  </si>
  <si>
    <t>Министерство финансов Забайкальского края / Соглашение № 7/17 от 30.07.2021 года</t>
  </si>
  <si>
    <t>Администрация поселения "Зюльзинское"</t>
  </si>
  <si>
    <t>ООО "Вереск"  пгт. Дарасун, ул. Мостовая д 42 тел. 89144348134</t>
  </si>
  <si>
    <t>Договор № 08/49 от 12.08.2021 года</t>
  </si>
  <si>
    <t>предоплата направлена 30.08.2021</t>
  </si>
  <si>
    <t xml:space="preserve">Установка детской площадки - 2шт.
</t>
  </si>
  <si>
    <t>СП "Пешковское" с. Пешково ул.Центральная,37,            с. Савватеево ул.Новая,4 (территория МДОУ)</t>
  </si>
  <si>
    <t>Админисрация сельского поселения "Пешковское"</t>
  </si>
  <si>
    <t>Договор № 08/36 от 06.08.2021 года</t>
  </si>
  <si>
    <t>предоплата направлена 19.08.2021</t>
  </si>
  <si>
    <t xml:space="preserve">Установка спортивной площадки воркаут
</t>
  </si>
  <si>
    <t>ГП "Приисковское"  п.г.т. Приисковый,                                         с. Калинино,                                               с. Шивки</t>
  </si>
  <si>
    <t>Админисрация городского поселения "Приисковый"</t>
  </si>
  <si>
    <t>Договор № 08/38 от 06.08.2021 года</t>
  </si>
  <si>
    <t>предоплата направлена 24.08.2021</t>
  </si>
  <si>
    <t>Установка детской площадки</t>
  </si>
  <si>
    <t>СП "Андронниковское"  с. Андронниково ул.Луговая</t>
  </si>
  <si>
    <t xml:space="preserve">Администрация поселения "Андронниковское"
</t>
  </si>
  <si>
    <t>Договор № 02/2021 оттт 09.08.2021 года</t>
  </si>
  <si>
    <t>предоплата направлена 25.08.2021</t>
  </si>
  <si>
    <t xml:space="preserve">СП "Олеканское" с. Олекан ул.Молодежная,13
</t>
  </si>
  <si>
    <t>Администрация поселения "Олеканское"</t>
  </si>
  <si>
    <t>Договор № 08/39 от 06.08.2021 года</t>
  </si>
  <si>
    <t>СП "Верхнеумыкэйское" с. Верхние Умыкэй</t>
  </si>
  <si>
    <t>Администрация поселения "Верхнеумыкэйское"</t>
  </si>
  <si>
    <t>Договор № 08/46 от 10.08.2021 года</t>
  </si>
  <si>
    <t>Установка спортивной площадки воркаут</t>
  </si>
  <si>
    <t>СП "Знаменское" с. Знаменка, ул.Школьная,4                           с. Кангил ул.Центральная ,20 , с.Березово Центральная,9 с.Беломестново ул.Центральная,10</t>
  </si>
  <si>
    <t>Администрация поселения "Знаменское"</t>
  </si>
  <si>
    <t xml:space="preserve">"Эльдорадо" магазин Спортмастер г.Чита ул Бабушкина 33 </t>
  </si>
  <si>
    <t>Договор № 4 от 01.08.2021 года</t>
  </si>
  <si>
    <t>Освещение улиц</t>
  </si>
  <si>
    <t xml:space="preserve">СП "Нижнеключевское"                    с.Нижние Ключи:         ул.Центральная,72              ул.Центральная,28                      ул.Центральная,23               ул.Центральная,19а                       ул.Молодежная д 9 кв 1                  ул.Советская 3-2       
ул.Советская,2а                   ул.Советская,1-1                      ул.Молодежная-1-1      
  </t>
  </si>
  <si>
    <t>Администрация сельского поселения "Нижнеключевское"</t>
  </si>
  <si>
    <t>ООО "Гефест"                                  Мамедова Назакят Имрановна                          г. Шилка, ул. Русская 19 тел. 89144891992</t>
  </si>
  <si>
    <t>Договор № 6 от 05.08.2021 года</t>
  </si>
  <si>
    <t>доставлены опоры 25.08.2021</t>
  </si>
  <si>
    <t>нет</t>
  </si>
  <si>
    <t xml:space="preserve">ГП "Приисковское"  пгт. Приисковый, ул. Вокзальная 
</t>
  </si>
  <si>
    <t>Администрация городского поселения "Приисковское"</t>
  </si>
  <si>
    <t>Договор № 4 от 02.08.2021 года</t>
  </si>
  <si>
    <t>доставлены опоры 24.08.2021</t>
  </si>
  <si>
    <t>СП "Бишигинское"   с. Бишигино, ул. Набережная,40</t>
  </si>
  <si>
    <t>Администрация сельского поселения "Бишигинское"</t>
  </si>
  <si>
    <t>Договор № 3 от 02.08.2021 года</t>
  </si>
  <si>
    <t>доставлены опоры 23.08.2021</t>
  </si>
  <si>
    <t>СП "Верхнеключевское" с. Верхние Ключи, ул Центральная, ул. Верхняя</t>
  </si>
  <si>
    <t>Администрация сельского поселения "Верхнеключеское"</t>
  </si>
  <si>
    <t>ИП "Морозов Анатолий Александрович" г.Нерчинск ул.Красноармейская 11</t>
  </si>
  <si>
    <t>Договор № 1 от 13.08.2021 года</t>
  </si>
  <si>
    <t>СП "Зареченское" с. Заречное:                   ул.Набережная,5                                 ул.Набережная, 26</t>
  </si>
  <si>
    <t>Администрация сельского поселения "Зареченское"</t>
  </si>
  <si>
    <t xml:space="preserve">01.09.2021     установлены опоры </t>
  </si>
  <si>
    <t>СП "Знаменское" с. Знаменка:                   ул.Школьная,3,5,11,                                       с.Беломестново: ул.Центральная, с.Кангил: ул. Центральная ул.Школьная                                                       с.Березово: ул.Центральная, ул.Казанушка</t>
  </si>
  <si>
    <t>Администрация сельского поселения "Знаменское"</t>
  </si>
  <si>
    <t>ООО "Монерон" г. Чита, ул. Журавлева 20, офис 509                             тел. 83022319400</t>
  </si>
  <si>
    <t>Договор № 2021/08-2 от 04.08.2021 года</t>
  </si>
  <si>
    <t>предоплата 20.08.2021</t>
  </si>
  <si>
    <t>СП "Зюльзинское" с. Зюльзя, ул. Молодежная</t>
  </si>
  <si>
    <t>Администрация сельского поселения "Зюльзинское</t>
  </si>
  <si>
    <t>Договор № 1 от 06.08.2021 года</t>
  </si>
  <si>
    <t>направлена предоплата  19.08.2021</t>
  </si>
  <si>
    <t>СП "Илимское" с. Илим:                               ул.Центральная, 37,                                  ул. Советская,26</t>
  </si>
  <si>
    <t>Администрация сельского поселения "Илимское</t>
  </si>
  <si>
    <t xml:space="preserve">Договор № 2 от 09.08.2021 года </t>
  </si>
  <si>
    <t>31.08.2021 установлены опоры по ул. Центральная, 37</t>
  </si>
  <si>
    <t>СП "Кумакинское" с. Левые Кумаки, ул. Набережная,21, ул. Нагорная 1, ул. Центральная 1,. с. Правые Кумаки ул. Центральная 37, Администрация Сп, 42 Школа,</t>
  </si>
  <si>
    <t>Администрация сельского поселения "Кумакинское</t>
  </si>
  <si>
    <t>Договор № 2021/о8-11 от 09.08.2021 года</t>
  </si>
  <si>
    <t>направлена предоплата  26.08.2021</t>
  </si>
  <si>
    <t xml:space="preserve">СП "Олеканское" с. Олекан, ул. Советская </t>
  </si>
  <si>
    <t>Администрация сельского поселения "Олеканское"</t>
  </si>
  <si>
    <t xml:space="preserve">Договор от 09.08.2021 года </t>
  </si>
  <si>
    <t>СП "Олинское" с. Олинск, ул. Рабочая</t>
  </si>
  <si>
    <t>Администрация сельского поселения "Олинское"</t>
  </si>
  <si>
    <t>Договор от 01.08.2021 года</t>
  </si>
  <si>
    <t>01.09.2021 установлены опоры по ул. Рабочая</t>
  </si>
  <si>
    <t>СП "Пешковское" с. Савватеево, ул. Центральная, 32                                        с. Пешково, ул. Центральная, 6 кв 1</t>
  </si>
  <si>
    <t>Администрация сельского поселения "Пешковское""</t>
  </si>
  <si>
    <t>ООО "Гефест" г. Шилка, ул. Русская 19, контактное лицо Мамедова Назакят Имрановна 8-914-804-70-04</t>
  </si>
  <si>
    <t>Договор № 1 от 04 августа 2021 года</t>
  </si>
  <si>
    <t>03.09.2021 установили опоры для освещения по ул. Центральная, д.32</t>
  </si>
  <si>
    <t>Приобретение музыкального и светового оборудования</t>
  </si>
  <si>
    <t>ГП "Приисковское"  с. Калинино, ул. Калинина</t>
  </si>
  <si>
    <t>Оборудование для учреждений</t>
  </si>
  <si>
    <t xml:space="preserve">Администрация Губернатора Забайкальского края/ Соглашение № 81                                  от 04.08.2021 года </t>
  </si>
  <si>
    <t>ИП Вершинина Марина Валерьевна г.Чита, ул. Анохина, дом 21, кв. 40</t>
  </si>
  <si>
    <t>Договор № 48 от 09 августа 2021 года</t>
  </si>
  <si>
    <t>100% оплата, подписана товарна накладная</t>
  </si>
  <si>
    <t>СП" Верхнеключевское" с. Верхние Ключи,  с. Алеур</t>
  </si>
  <si>
    <t>Договор № 51 от 09 августа 2021 года</t>
  </si>
  <si>
    <t xml:space="preserve">100% оплата, Подписана товарная накладная </t>
  </si>
  <si>
    <t xml:space="preserve">Приобретение  мультимедиа, проектора, экрана </t>
  </si>
  <si>
    <t>СП "Знаменское" с. Кангил,                                                        Библиотека</t>
  </si>
  <si>
    <t>МБУК НМЦ Районная библиотека</t>
  </si>
  <si>
    <t>ООО "Вангола" г.Нерчинск, ул. Советская, 32</t>
  </si>
  <si>
    <t>Договор № П-11 от 05.08.2021г.</t>
  </si>
  <si>
    <t>100% оплата, подписана товарная накладная</t>
  </si>
  <si>
    <t>Приобретение мультимедиапроектора с экраном</t>
  </si>
  <si>
    <t xml:space="preserve">СП "Знаменское" с. Кангил,                                                          Дом культуры
</t>
  </si>
  <si>
    <t>Администрация сельского поселения "Знаменкское"</t>
  </si>
  <si>
    <t>ИП Вершинина Марина Валерьевна г. Чита, ул. Анохина дом 21 кв. 40</t>
  </si>
  <si>
    <t>Договор № 46 от 09 августа 2021 года</t>
  </si>
  <si>
    <t>Приобретение оборудования для ДК</t>
  </si>
  <si>
    <t>СП "Олинсоке" с. Крупянка                                       Дом культуры</t>
  </si>
  <si>
    <t>г. Нерчинск МБУК МРКДЦ , ул. Достовалова, 3</t>
  </si>
  <si>
    <t>Договор № 41 от 09 августа 2021 года</t>
  </si>
  <si>
    <t>Приобретение оборудования для библиотеки</t>
  </si>
  <si>
    <t>СП "Олинское" с. Олинск                                                       Библиотека</t>
  </si>
  <si>
    <t xml:space="preserve">ООО «Вангола» г. Нерчинск, ул. Советская 32
Библиотечная мебель МДК г. Чита
</t>
  </si>
  <si>
    <t>Договор № П-12 от 05.08.2021г., - 90000,00, Договор № 1290 от 11.08.2021г. - 304650,00</t>
  </si>
  <si>
    <t xml:space="preserve">Приобретение мультимедийного оборудование </t>
  </si>
  <si>
    <t xml:space="preserve">СП "Олеканское" с.Олекан ул.Молодёжная д.13а                               Дом культуры
</t>
  </si>
  <si>
    <t>Договор № 47 от 09 августа 2021 года</t>
  </si>
  <si>
    <t>СП "Бишигинское" с. Бишигино                                       Дом культуры</t>
  </si>
  <si>
    <t>Договор № 49 от 09 августа  2021 года</t>
  </si>
  <si>
    <t>Приобретение оборудования</t>
  </si>
  <si>
    <t>СП "Зюльзинское" с. Зюльзя   Дом культуры</t>
  </si>
  <si>
    <t>Договор № 42 от 09 августа 2021 года</t>
  </si>
  <si>
    <t>Проведение субботников (вывоз уборка, буртование свалок)</t>
  </si>
  <si>
    <t>Сельское поселение «Верхнеумыкэйское» 0,6 км южнее с. Верхний Умыкэй</t>
  </si>
  <si>
    <t xml:space="preserve"> Субботники</t>
  </si>
  <si>
    <t xml:space="preserve">МУП "Угольный" КФХ Мальцев А.Е  г. Нерчинск, Аэропорт тел. 89144987459 </t>
  </si>
  <si>
    <t>Договор №от 04 августа   2021 года</t>
  </si>
  <si>
    <t>100% Акт выполненных работ от 10.08.2021</t>
  </si>
  <si>
    <t>Сельское поселение «Илимское» 0,5 км севернее с. Илим</t>
  </si>
  <si>
    <t>100%                                                Акт выполненных работ от 06.08.2021</t>
  </si>
  <si>
    <t>Сельское поселение «Олинское»0,6 км северо-западнее с. Олинск</t>
  </si>
  <si>
    <t>МУП "Угольный" КФХ Мальцев А.Е  г. Нерчинск, Аэропорт тел. 89144987459</t>
  </si>
  <si>
    <t>Договор № 1 от 16.08.2021 года</t>
  </si>
  <si>
    <t>работы запланированы на 06.09.2021</t>
  </si>
  <si>
    <t>Сельское поселение «Олеканское»0,5 км севернее с. Олекан</t>
  </si>
  <si>
    <t xml:space="preserve">Договор от 06.08.2021 года </t>
  </si>
  <si>
    <t>Сельское поселение «Кумакинское»0,5 км западнее с. Правые Кумаки</t>
  </si>
  <si>
    <t xml:space="preserve">Договор от 12.08.2021 года </t>
  </si>
  <si>
    <t>100 %  Акт выполненных работ от 03.09.2021</t>
  </si>
  <si>
    <t>заявка направлена в Минфин</t>
  </si>
  <si>
    <t>Сельское поселение «Нижнеключевское» 1 км севернее с. Нижние Ключи
 с. Нижние Ключи ул. Школьная дом 2</t>
  </si>
  <si>
    <t>Договор № 5 от 02.08.2021 года</t>
  </si>
  <si>
    <t>Сельское поселение «Верхнеключевское»1 км севернее с. Верхние Ключи</t>
  </si>
  <si>
    <t>100% Акт выполненных работ</t>
  </si>
  <si>
    <t>Заявка направлена в Минфин</t>
  </si>
  <si>
    <t>Сельское поселение «Зюльзинское»0,5 км южнее с. Зюльзя</t>
  </si>
  <si>
    <t>ИП "Глава крестьянского фермерского хозяйства Мальцев Андрей Евгеньевич"</t>
  </si>
  <si>
    <t>Договор № 1 от 02.08.2021 года</t>
  </si>
  <si>
    <t>Сельское поселение «Зареченское» 0,5 км восточнее пст Нагорный</t>
  </si>
  <si>
    <t>Договор № 5 от 04.08.2021 года</t>
  </si>
  <si>
    <t>100% акт выполненных работ</t>
  </si>
  <si>
    <t>Детской площаки для обустройства сквера</t>
  </si>
  <si>
    <t>СП "Илимское" с. Илим ул.Центральная</t>
  </si>
  <si>
    <t>Иное</t>
  </si>
  <si>
    <t>Договор № 08/45 от 06.08.2021 года</t>
  </si>
  <si>
    <t>направлена предоплата</t>
  </si>
  <si>
    <t xml:space="preserve">Замена окон  НОШ
</t>
  </si>
  <si>
    <t xml:space="preserve">СП "Верхнеумыкэйское", с. Верхний Умыкэй, ул. Центральная, д. 13
</t>
  </si>
  <si>
    <t>ИП Новиков М.А., г.Нерчинск, ул.Октябрьская 84 Д</t>
  </si>
  <si>
    <t xml:space="preserve">Договор № б/н от 13.08.2021 года </t>
  </si>
  <si>
    <t>направлена предоплата 26.08.2021 г.</t>
  </si>
  <si>
    <t xml:space="preserve">Замена окон  
</t>
  </si>
  <si>
    <t xml:space="preserve">СП "Верхнеумыкэйское" с. Верхний Умыкэй, Дом культуры </t>
  </si>
  <si>
    <t>ИП Новиков М.А., г. Нерчинск, ул.Октябрьская д.99, кв.2</t>
  </si>
  <si>
    <t>Договор №20 от 12.08.2021г. - 206169,59; Договор №21 от 12.08.2021г.- 88830,41</t>
  </si>
  <si>
    <t>Предоплата 30% направлена 26.08.21г. - 61850,87</t>
  </si>
  <si>
    <t xml:space="preserve">Приобретение и установка котла, линолиума </t>
  </si>
  <si>
    <t>Городского поселения "Приисковское"  МБДОУ с. Калинино</t>
  </si>
  <si>
    <t>ИП Бакшеев Александр Валентинович, г.Чита,8(3022)31-50-13, ИП Морозов Анатолий Александрович, г.Нерчинск, ул.Красноармейская 11 В, ИП Николаева Татьяна Викторовна, г.Нерчинск, ул.Ключевая, д.14</t>
  </si>
  <si>
    <t>Договор поставки № 22-04/08/21 от 04.08.2021 года, Договор купли-продажи №1 от 13.08.2021 года, Договор № б/н от 13.08.2021 года</t>
  </si>
  <si>
    <t xml:space="preserve"> Приобретение и установка пластиковых окон</t>
  </si>
  <si>
    <t>Сельское поселение "Илимское" МБДОУ с. Илим</t>
  </si>
  <si>
    <t>ИП "Аффанасьева Елена Ивановна" г. Нерчинск, ул. Погодаева, дом 101, кв 2</t>
  </si>
  <si>
    <t xml:space="preserve">Договор от 04.08.2021 года </t>
  </si>
  <si>
    <t>100% Акт выполненных работ от26.08.2021 г.</t>
  </si>
  <si>
    <t>Ремонт крыши</t>
  </si>
  <si>
    <t>Городское поселение "Приисковское"СДК Калинино</t>
  </si>
  <si>
    <t>ИП " Николаева Татьяна Викторовна" г. Нерчинск, ул. Ключева д 24</t>
  </si>
  <si>
    <t>Договор № 3 от 05.08.2021 года</t>
  </si>
  <si>
    <t xml:space="preserve">Приобретение игровых зоны для дошкольного учреждения для МБДОУ с. Бишигино
</t>
  </si>
  <si>
    <t>СП "Бишигинское" с. Бишигино, ул. Школьная, 16</t>
  </si>
  <si>
    <t>МБДОУ детский сад с.Бишигино</t>
  </si>
  <si>
    <t xml:space="preserve">ООО "Биомед",пгтДарасун, ул.Калинина, 3 </t>
  </si>
  <si>
    <t>Договор на поставку товара № 46 от 04.08.2021</t>
  </si>
  <si>
    <t>Направлена предоплата 23.08.2021 г.</t>
  </si>
  <si>
    <t xml:space="preserve">Приобретение игровых зоны для дошкольного учреждения для МБДОУ с. Правые Кумаки
</t>
  </si>
  <si>
    <t>СП "Кумакинское"  с. Правые Кумаки, улица Центральная 39</t>
  </si>
  <si>
    <t>МБДОУ детский сад с.Правые Кумаки</t>
  </si>
  <si>
    <t>ООО "Проекционные технологии", г.Чита, ул.Чкалова д.33, оф.58 т</t>
  </si>
  <si>
    <t>Договор на поставку товара №221 от13.08.2021</t>
  </si>
  <si>
    <t>направлена предоплата 24.08.2021</t>
  </si>
  <si>
    <t xml:space="preserve">Приобретение игровых зоны для дошкольного учреждения для МБДОУ с. Савватеево
</t>
  </si>
  <si>
    <t>СП "Пешковское" с. Савватеево, ул. ул. Новая, 4</t>
  </si>
  <si>
    <t>МБДОУ детский сад с.Савватеево</t>
  </si>
  <si>
    <t>ИП Петрова Анастасия Владимировна, г.Чита, ул.Набережная д 54 кв.31</t>
  </si>
  <si>
    <t>Договор поставки № 1266 от 05.08.2021 года</t>
  </si>
  <si>
    <t xml:space="preserve">Приобретение игровых зоны для дошкольного учреждения для МБДОУ с. Калинино
</t>
  </si>
  <si>
    <t>СП "Приисковское" с. Калинино, улица Сергина, 6</t>
  </si>
  <si>
    <t>МБДОУ детский сад с.Калинино</t>
  </si>
  <si>
    <t>Договор № 1263 от 04.08.2021 года</t>
  </si>
  <si>
    <t xml:space="preserve">Приобретение игровых зоны для дошкольного учреждения для МБДОУ с. Знаменка
</t>
  </si>
  <si>
    <t>СП "Знаменское"  с. Знаменка, ул.Школьная, 11</t>
  </si>
  <si>
    <t>МБДОУ детский сад с.Знаменка</t>
  </si>
  <si>
    <t>ООО "Биомед",пгтДарасун, ул.Калинина, 3</t>
  </si>
  <si>
    <t>Договор на поставку товра № 52 от 04.08.2021</t>
  </si>
  <si>
    <t xml:space="preserve">Приобретение игровых зоны для дошкольного учреждения для МБДОУ с. Олинск
</t>
  </si>
  <si>
    <t>СП "Олинское" с. Олинск, ул. Погодаева, 10</t>
  </si>
  <si>
    <t>МБДОУ детский сад с.Олинск</t>
  </si>
  <si>
    <t>Договор на поставку товара № 32 от 04.08.2021 года</t>
  </si>
  <si>
    <t xml:space="preserve">Приобретение игровых зоны для дошкольного учреждения для МБДОУ с. Нижние Ключи 
</t>
  </si>
  <si>
    <t xml:space="preserve">СП "Нижниключевское" с. Нижние Ключи, ул. Центральная 47 </t>
  </si>
  <si>
    <t>МБДОУ детский сад с.Нижние Ключи</t>
  </si>
  <si>
    <t>ИП Хорошев Илья Александрович     г. Екатеринбург</t>
  </si>
  <si>
    <t>Договор поставки 19/61 от 06.08.2021 года</t>
  </si>
  <si>
    <t xml:space="preserve">Приобретение игровых зоны для дошкольного учреждения для МБДОУ № 8 г. Нерчинск 
</t>
  </si>
  <si>
    <t>ГП "Нерчинское" г. Нерчинск, ул. Рабочая 37</t>
  </si>
  <si>
    <t>МБДОУ детский сад  8 г.Нерчинска</t>
  </si>
  <si>
    <t>ФКУ ИК-1УФСИН России по Забайкальскому краю, г.Нерчинск, ул.Шилкинская , 2</t>
  </si>
  <si>
    <t>Договор на изготовление изделий № 1 от 04.08.2021 года</t>
  </si>
  <si>
    <t xml:space="preserve">Приобретение игровых зоны для дошкольного учреждения для МБДОУ № 7 г. Нерчинск 
</t>
  </si>
  <si>
    <t>ГП "Нерчинское" г. Нерчинск, ул. Декабристов 5 помещение 9</t>
  </si>
  <si>
    <t>МБДОУ детский сад № 7 г.Нерчинска</t>
  </si>
  <si>
    <t>Договор  на изготовление изделий № 1 от 12.08.2021 года</t>
  </si>
  <si>
    <t>предоплата направлена 23.08.2021</t>
  </si>
  <si>
    <t xml:space="preserve">Приобретение игровых зоны для дошкольного учреждения для МБДОУ № 6 г. Нерчинск 
</t>
  </si>
  <si>
    <t>ГП "Нерчинское" г. Нерчинск, ул. 294 полка Минометного полка, 2</t>
  </si>
  <si>
    <t>МБДОУ детский сад № 6 г.Нерчинска</t>
  </si>
  <si>
    <t>ООО "Оникс" г. Чита, ул. Гагарина, д.14, кв 46. 89144355446</t>
  </si>
  <si>
    <t>Договор от 04.08.2021 года</t>
  </si>
  <si>
    <t xml:space="preserve">Приобретение игровых зоны для дошкольного учреждения для МБДОУ № 5 г. Нерчинск 
</t>
  </si>
  <si>
    <t>ГП "Нерчинское" г. Нерчинск, ул. ул. Дорожная, 10</t>
  </si>
  <si>
    <t>МБДОУ детский сад № 5 г.Нерчинска</t>
  </si>
  <si>
    <t>ООО "Оникс" г. Чита, ул. Гагарина, д.14, кв 46. 89144355446, ИП Леонова Надежда Владимировна, г.Чита ул.Тимирязева, 25</t>
  </si>
  <si>
    <t>Договор поставки от 04.08.2021 года, Договор № 92/021 от 04.08.2021 года</t>
  </si>
  <si>
    <t xml:space="preserve">Приобретение игровых зоны для дошкольного учреждения для МБДОУ № 4 г. Нерчинск 
</t>
  </si>
  <si>
    <t>ГП "Нерчинское" г. Нерчинск, ул. Орджоникидзе, 61</t>
  </si>
  <si>
    <t>МБДОУ детский сад № 4 г.Нерчинска</t>
  </si>
  <si>
    <t>ООО "Оникс" г. Чита, ул. Гагарина, д.14, кв 46. 89144355446,  ИП Леонова Надежда Владимировна, г.Чита, ул.Тимирязева, 25, тел.89244721000</t>
  </si>
  <si>
    <t>Договор от 04.08.2021 года , Договор поставки № 84/2021 от 04.08.2021</t>
  </si>
  <si>
    <t xml:space="preserve">Приобретение игровых зоны для дошкольного учреждения для МБДОУ с  Пешково
</t>
  </si>
  <si>
    <t>СП "Пешковское" с. Пешково, улица Центральная, 37</t>
  </si>
  <si>
    <t>МБДОУ детский сад с.Пешково</t>
  </si>
  <si>
    <t>Договор поставик № 1277 от 11.08.2021 года</t>
  </si>
  <si>
    <t xml:space="preserve">Приобретение игровых зоны для дошкольного учреждения для МБДОУ п.с.т Заречный
</t>
  </si>
  <si>
    <t>СП "Зареченское" п. Заречный, улица Набережная, 32</t>
  </si>
  <si>
    <t>МБДОУ детский сад п.с.т.Заречный</t>
  </si>
  <si>
    <t>Договор поставки 19/64 от 11.08.2021 года</t>
  </si>
  <si>
    <t xml:space="preserve">Приобретение игровых зоны для дошкольного учреждения для МБДОУ п.с.т Нагорный
</t>
  </si>
  <si>
    <t>СП "Зареченское"  п.с.т Нагорный,    ул. Октябрьская, 1</t>
  </si>
  <si>
    <t>МБДОУ детский сад п.с.т.Нагорный</t>
  </si>
  <si>
    <t>ИП Комягин Алексей Анатольевич, г.Екатеринбург,ул.Лучистая д.4 кв.13</t>
  </si>
  <si>
    <t>Договор поставик № 164725 от 12.08.2021 года</t>
  </si>
  <si>
    <t>Полная оплата 27.08.2021 г.</t>
  </si>
  <si>
    <t xml:space="preserve">Приобретение игровых зоны для дошкольного учреждения для МБДОУ с. Илим
</t>
  </si>
  <si>
    <t>СП "Илимское",  с. Илим, ул. Советская, 24</t>
  </si>
  <si>
    <t>МБДОУ детский сад с.Илим</t>
  </si>
  <si>
    <t>Договор поставки 19/62 от 09.08.2021 года</t>
  </si>
  <si>
    <t xml:space="preserve">Приобретение игровых зоны для дошкольного учреждения для МБДОУ с. Олекан
</t>
  </si>
  <si>
    <t>СП "Олеканское", с. Олекан, улица Молодёжная,  12 А</t>
  </si>
  <si>
    <t>МБДОУ детский сад с.Олекан</t>
  </si>
  <si>
    <t>Договор на поставку товара № 53 от 04.08.2021</t>
  </si>
  <si>
    <t xml:space="preserve">Приобретение игровых зоны для дошкольного учреждения для МБДОУ с. Верхние Ключи
</t>
  </si>
  <si>
    <t>СП "Верхнеключевское"  с. Верхние Ключи, ул. Нагорная, 17</t>
  </si>
  <si>
    <t>МБДОУ детский сад с.Верхние Ключи</t>
  </si>
  <si>
    <t>Договор поставки 1265 от 09.08.2021 года</t>
  </si>
  <si>
    <t xml:space="preserve">Приобретение игровых зоны для дошкольного учреждения для МБДОУ  ЦРР № 16 г. Нерчинска
</t>
  </si>
  <si>
    <t>ГП "Нерчинское" г. Нерчинск, ул. Красноармейская 89 А</t>
  </si>
  <si>
    <t>МБДОУ ЦРР № 16 г.Нерчинска</t>
  </si>
  <si>
    <t>ООО "Элком" г. Ижевск, ул. Кирзаводская д.12 тел. +7 (3022)50-13-16</t>
  </si>
  <si>
    <t>Договор № 1503107 от 04.08.2021 года</t>
  </si>
  <si>
    <t>направлена предоплата 23.08.2021 г.</t>
  </si>
  <si>
    <t xml:space="preserve">Приобретение игровых зоны для дошкольного учреждения для МБДОУ ЦРР № 12 г. Нерчинска
</t>
  </si>
  <si>
    <t>ГП "Нерчинское" г. Нерчинск,  ул.Советская, 71А</t>
  </si>
  <si>
    <t>МБДОУ ЦРР № 12 г.Нерчинска</t>
  </si>
  <si>
    <t>Договорпоставки 19/58 от 06.08.2021</t>
  </si>
  <si>
    <t>направлена предоплата 30.08.2021 г.</t>
  </si>
  <si>
    <t>Договор поставки 19/59 от 06.08.2021 года</t>
  </si>
  <si>
    <t>направлена предоплата 24.08.2021 г.</t>
  </si>
  <si>
    <t xml:space="preserve">Приобретение игровых зоны для дошкольного учреждения для МБДОУ № 10 г. Нерчинска
</t>
  </si>
  <si>
    <t>ГП "Нерчинское"г. Нерчинск, ул. Первомайская, 86</t>
  </si>
  <si>
    <t>МБДОУ № 10 г.Нерчинска</t>
  </si>
  <si>
    <t>ИП Леонова Надежда Владимировна, г.Чита, ул.Тимирязева, 25, тел.89244721000</t>
  </si>
  <si>
    <t>Договор № 79/021 от 04.08.2021 года</t>
  </si>
  <si>
    <t>Направлена предоплата 24.08.2021 г.</t>
  </si>
  <si>
    <t xml:space="preserve">Приобретение игровых зоны для дошкольного учреждения для МБДОУ с. Зюльзя
</t>
  </si>
  <si>
    <t>СП "Зюльзинское" с. Зюльзя, улПогодаева, 12</t>
  </si>
  <si>
    <t>МБДОУ детский сад с.Зюльзя</t>
  </si>
  <si>
    <t>ИП Карманова Светлана Анатольевна, с.Смоленка мкрПМК, д.2 кв.2</t>
  </si>
  <si>
    <t>Договор № 3104/2021 от 13.08.2021 года</t>
  </si>
  <si>
    <t>нНаправлена предоплата  26.08.2021</t>
  </si>
  <si>
    <t xml:space="preserve">Приобретение игровых зоны для дошкольного учреждения для МБДОУ п.г.т Приисковый
</t>
  </si>
  <si>
    <t>ГП "Приисковый" п. Приисковый, пер. Путейский, 6</t>
  </si>
  <si>
    <t>МБДОУ детский сад п.г.тПриисковый</t>
  </si>
  <si>
    <t>Договор на поставку товара № 61 от 04.08.2021 года</t>
  </si>
  <si>
    <t xml:space="preserve">Приобретение мультимедийное и компьютерное оборудование для МБОУ СОШ № 1 г. Нерчинска
</t>
  </si>
  <si>
    <t>ГП "Нерчинское" г. Нерчинск,  ул.Тетерина-Петрова, дом 3</t>
  </si>
  <si>
    <t>МБОУ СОШ № 1 г.Нерчинска</t>
  </si>
  <si>
    <t>Договор поставки 19/63 от 11.08.2021 года</t>
  </si>
  <si>
    <t>Направлена предоплата 19.08.2021 г.</t>
  </si>
  <si>
    <t xml:space="preserve">Приобретение мультимедийное и компьютерное оборудование для МБОУ СОШ № 2 г. Нерчинска
</t>
  </si>
  <si>
    <t>ГП "Нерчинское" г. Нерчинск, ул. Пушкинская, 26</t>
  </si>
  <si>
    <t>МБОУ ООШ № 2 г.Нерчинска</t>
  </si>
  <si>
    <t>Договор поставки № Х030821-1С-2 от 03.08.2021</t>
  </si>
  <si>
    <t>направлена предоплата 20.08.2021 г.</t>
  </si>
  <si>
    <t xml:space="preserve">Приобретение мультимедийное и компьютерное оборудование для МБОУ СОШ № 9 г. Нерчинска
</t>
  </si>
  <si>
    <t>ГП "Нерчинское" г. Нерчинск, ул. Достовалова, 11</t>
  </si>
  <si>
    <t>МБОУ СОШ № 9 г.Нерчинска</t>
  </si>
  <si>
    <t>ООО "ДНС Ритейл",г.Чита мкр.Царский, д 4</t>
  </si>
  <si>
    <t>Договор купли-продажи Е54-001062 от 11.08.2021 года</t>
  </si>
  <si>
    <t>100% подписана товарная накладная 26.08.2021 г.</t>
  </si>
  <si>
    <t xml:space="preserve">Приобретение мультимедийное и компьютерное оборудование для МБОУ СОШ п.с.т Заречный
</t>
  </si>
  <si>
    <t>СП "Зареченское" п. Заречный, ул. Набережная, 6</t>
  </si>
  <si>
    <t>МБОУ СОШ п.с.т.Заречный</t>
  </si>
  <si>
    <t>Договор купли-продажи ES4-000956 от 09.08.2021 года</t>
  </si>
  <si>
    <t>100% Подписана счет - фактура от 09.08.2021 г.</t>
  </si>
  <si>
    <t xml:space="preserve">Приобретение мультимедийное и компьютерное оборудование для МБОУ СОШ п.с.т Нагорный
</t>
  </si>
  <si>
    <t>СП "Зареченское"  п.с.т. Нагорный, пер. Школьный, 1</t>
  </si>
  <si>
    <t>МБОУ СОШ п.с.т.Нагорный</t>
  </si>
  <si>
    <t>Договор поставки 19/50 от 05.08.2021 года</t>
  </si>
  <si>
    <t>Направлена предоплата 20.08.2021 г.</t>
  </si>
  <si>
    <t xml:space="preserve">Приобретение мультимедийное и компьютерное оборудование для МБОУ СОШ с. Правые Кумаки
</t>
  </si>
  <si>
    <t xml:space="preserve">СП "Кумакинское"  с. Правые Кумаки, улица Центральная, 42 </t>
  </si>
  <si>
    <t>МБОУ ООШ с.Правыее Кумаки</t>
  </si>
  <si>
    <t>договор поставки 19/55 от 06.08.2021</t>
  </si>
  <si>
    <t xml:space="preserve">Приобретение мультимедийное и компьютерное оборудование для МБОУ СОШ  с. Левые Кумаки
</t>
  </si>
  <si>
    <t>СП "Кумакинское" с. Левые Кумаки, ул. Набережная, 19</t>
  </si>
  <si>
    <t>МБОУ НОШ с.Левые Кумаки</t>
  </si>
  <si>
    <t>Договор поставик 19/65 от 11.08.2021 года</t>
  </si>
  <si>
    <t>Направлена предоплата 21.08.2021 г.</t>
  </si>
  <si>
    <t xml:space="preserve">Приобретение мультимедийное и компьютерное оборудование для МБОУ СОШ с. Верхний Умыкэй
</t>
  </si>
  <si>
    <t>СП "Верхнеумыкэйское" с. Верхний Умыкэй, ул. Центральная, д. 13</t>
  </si>
  <si>
    <t>МБОУ НОШ с.Верхний Умыкэй</t>
  </si>
  <si>
    <t>Договор поставки № 19/46 от 05.08.2021</t>
  </si>
  <si>
    <t xml:space="preserve">Приобретение мультимедийное и компьютерное оборудование для МБОУ СОШ с. Березово
</t>
  </si>
  <si>
    <t>СП "Знаменское" с. Березово, ул. Центральная, 9</t>
  </si>
  <si>
    <t>МБОУ НОШ с.Березово</t>
  </si>
  <si>
    <t>Договор поставки № 19/56 от 05.08.2021</t>
  </si>
  <si>
    <t xml:space="preserve">Приобретение мультимедийное и компьютерное оборудование для МБОУ СОШ с. Кангил
</t>
  </si>
  <si>
    <t>СП "Знаменское" с.Кангил, ул. Школьная, 2</t>
  </si>
  <si>
    <t>МБОУ НОШ с.Кангил</t>
  </si>
  <si>
    <t>Хорошев Илья Александрович     г. Екатеринбург</t>
  </si>
  <si>
    <t>Договор 19/50 от 05.08.2021 года</t>
  </si>
  <si>
    <t xml:space="preserve">Приобретение мультимедийное и компьютерное оборудование для МБОУ СОШ с. Знаменка
</t>
  </si>
  <si>
    <t>СП "Знаменское" с. Знаменка, ул. Набережная, 10</t>
  </si>
  <si>
    <t>МБОУ "СОКШ с.Знаменка"</t>
  </si>
  <si>
    <t>Договор 19/42 от 05.08.2021 года</t>
  </si>
  <si>
    <t xml:space="preserve">Приобретение мультимедийное и компьютерное оборудование для МБОУ СОШ с. Илим
</t>
  </si>
  <si>
    <t>СП "Илимское" с. Илим, ул. Центральная, 37</t>
  </si>
  <si>
    <t>МБОУ СОШ с.Илим</t>
  </si>
  <si>
    <t>Договор поставки 19/52 от 05.08.2021</t>
  </si>
  <si>
    <t xml:space="preserve">Приобретение мультимедийное и компьютерное оборудование для МБОУ СОШ с. Олекан
</t>
  </si>
  <si>
    <t>СП "Олеканское" село Олекан, улица Школьная 1"А"</t>
  </si>
  <si>
    <t>МБОУ СОШ с.Олекан</t>
  </si>
  <si>
    <t>Договор поставки 19-54 от 05.08.2021</t>
  </si>
  <si>
    <t xml:space="preserve">Приобретение мультимедийное и компьютерное оборудование для МБОУ СОШ с. Олинск
</t>
  </si>
  <si>
    <t>СП "Олинское" с. Олинск, ул. Рабочая 5</t>
  </si>
  <si>
    <t>МБОУ СОШ с.Олинск</t>
  </si>
  <si>
    <t>Договор поставки 19/45 от 05.08.2021 года</t>
  </si>
  <si>
    <t xml:space="preserve">Приобретение мультимедийное и компьютерное оборудование для МБОУ СОШ с. Зюльзя
</t>
  </si>
  <si>
    <t>СП "Зюльзинское" с. Зюльзя, ул. Погодаева, 6</t>
  </si>
  <si>
    <t>МБОУ СОш с.Зюльзя</t>
  </si>
  <si>
    <t>Договор поставки 19/43 от 05.08.2021 года</t>
  </si>
  <si>
    <t xml:space="preserve">Приобретение мультимедийное и компьютерное оборудование для МБОУ СОШ с. Зюльзикан
</t>
  </si>
  <si>
    <t>СП "Зюльзинское" с. Зюльзикан, ул ул. Советская, 25</t>
  </si>
  <si>
    <t>МБОУ ООШ с.Зюльзикан</t>
  </si>
  <si>
    <t>Договор 19/44 от 05.08.2021 года</t>
  </si>
  <si>
    <t xml:space="preserve">Приобретение мультимедийное и компьютерное оборудование для МБОУ СОШ с. Нижние Ключи
</t>
  </si>
  <si>
    <t>СП "Нижниключевское" с. Нижние Ключи, ул. Школьная, 1</t>
  </si>
  <si>
    <t>МБОУ СОШ с.Нижние Ключи</t>
  </si>
  <si>
    <t>ООО "МЕГА ТЕХНИКА", г.Улан-Удэ, проспект Автомобилистов, д.19 каб.3</t>
  </si>
  <si>
    <t>договор розничной купли -продажи № 1 от 11.08.2021 года</t>
  </si>
  <si>
    <t xml:space="preserve">Приобретение мультимедийное и компьютерное оборудование для МБОУ СОШ с. Верхние Ключи
</t>
  </si>
  <si>
    <t xml:space="preserve">СП "Верхнеключевское"  с. Верхние Ключи, ул. Школьная, 10. </t>
  </si>
  <si>
    <t>МБОУ НОШ с.Верхние Ключи</t>
  </si>
  <si>
    <t>Договор 19/48 от 05.08.2021 года</t>
  </si>
  <si>
    <t xml:space="preserve">Приобретение мультимедийное и компьютерное оборудование для МБОУ СОШ п.г.т Приисковый
</t>
  </si>
  <si>
    <t>СП "Приисковское" пгт. Приисковый, ул. Школьная, 7</t>
  </si>
  <si>
    <t>МБОУ СОШ п.г.т.Приисковый</t>
  </si>
  <si>
    <t>Договор поставки б/н от 05.08.2021 года</t>
  </si>
  <si>
    <t>Полная оплата 26.08.2021 г.</t>
  </si>
  <si>
    <t xml:space="preserve">Приобретение мультимедийное и компьютерное оборудование для МБОУ СОШ с. Калинино
</t>
  </si>
  <si>
    <t>СП "Приисковское" с. Калинино, ул. Калинина, дом 13</t>
  </si>
  <si>
    <t>МБОУ ООШ с.Калинино</t>
  </si>
  <si>
    <t>Договор поставки 19/57 от 09.08.2021</t>
  </si>
  <si>
    <t xml:space="preserve">Приобретение мультимедийное и компьютерное оборудование для МБОУ СОШ с. Бишигино
</t>
  </si>
  <si>
    <t>МБОУ СОШ с.Бишигино</t>
  </si>
  <si>
    <t>Договор поставки №Ч100821-1Т от 09.08.2021 года</t>
  </si>
  <si>
    <t xml:space="preserve">Приобретение мультимедийное и компьютерное оборудование для МБОУ СОШ с. Савватеево
</t>
  </si>
  <si>
    <t>СП "Пешковское" с. Савватеево, ул. Центральная, д. 32</t>
  </si>
  <si>
    <t>МБОУ ООШ с.Савватеево</t>
  </si>
  <si>
    <t>ИП Черников Дмитрий Игоревич, г.Екатеринбург, ул.Коминтерна,16, оф.211,214, тел 8 (343) 300-93-04</t>
  </si>
  <si>
    <t>Договор поставки № Ч110821-1Т от 09.08.2021 года</t>
  </si>
  <si>
    <t xml:space="preserve">Приобретение мультимедийное и компьютерное оборудование для МБОУ СОШ с. Волочаевка
</t>
  </si>
  <si>
    <t>СП "Андронниковское" с. Волочаевка, ул. Школьная, 3</t>
  </si>
  <si>
    <t>МБОУ ООШ с.Волочаевка</t>
  </si>
  <si>
    <t>Договор поставки № Ч110821-2Т от 09.08.2021 года</t>
  </si>
  <si>
    <t xml:space="preserve">Приобретение мультимедийное и компьютерное оборудование для МБОУ СОШ с. Пешково
</t>
  </si>
  <si>
    <t>СП "Пешковское" с. Пешково, ул. Центральная, д. 31</t>
  </si>
  <si>
    <t>МБОУ СОШ с.Пешково</t>
  </si>
  <si>
    <t>ООО "ДНС Ритейл", г.Чита, мкр.Царский д.4</t>
  </si>
  <si>
    <t>Договор Купли-продажи Е54-001054 от 06.08.2021 года</t>
  </si>
  <si>
    <t>Полная оплата 23.08.2021 г.</t>
  </si>
  <si>
    <t>Приобретение концертной одежды и обуви</t>
  </si>
  <si>
    <t>Городское поселение "Нерчинское" г. Нерчинск МБУК МРКДЦ , ул. Достовалова, 3</t>
  </si>
  <si>
    <t xml:space="preserve">ИП Вопилов А.А., 142432, Московская область, Ногинский район, г. Черниголовка, ул. Солнечная, д.4, кв.92,  ИП Багаев А.А, 610046, г.Киров, ул. Захватаева, д 23, офис 10; ИП Просянкина С.Н., 142302, МО, г.Чехов-2, ул. Лесная д.10 кв. 37                        </t>
  </si>
  <si>
    <t xml:space="preserve">Договор № 60-112021 от 11.08.2021, Договор № 163 от 04.08.2021 года,  Договор № 287 от 17.08.2021 года      </t>
  </si>
  <si>
    <t xml:space="preserve">Дог.№60-112021-100% оплата, подписана тов.накладная; Дог.№163 - предоплата 30% 112727,10; Дог.№287 предоплата 30% 30156,00 </t>
  </si>
  <si>
    <t>Приобретение одежды и обуви для народного мужского хора "Нерчане"</t>
  </si>
  <si>
    <t xml:space="preserve">ИП Ягибеков Муслим Акимович г. Москва, 1-й Волоколамский проезд д.10, стр. 1, ИП Красноярова О.С., Забайкальский край, г. Чита, мкр. Царский, д.1, кв.39, ИП Бутина Е.Г.,673400, Забайкальский край, г. Нерчинск, ул. Шилова, д.16, ИП Ласкина Т.С, 610000, Кировская область, г. Киров, ул. Профсоюзная, д.78, кв 141                                             </t>
  </si>
  <si>
    <t>Договор от 19.08.2021 года., Договор № 297 от 19.08.2021 года Договор от 12.08.2021, Договор №  48 от 16.08.2021 года, Договор № 298 от 19.08.2021г.</t>
  </si>
  <si>
    <t xml:space="preserve">Договор от 12.08.2021г - 30% аванса, договор </t>
  </si>
  <si>
    <t>30%                      30%              30%</t>
  </si>
  <si>
    <t>112727,1                      30156                        18680</t>
  </si>
  <si>
    <t>Приобретение музыкальных инструментов для Детской школы искусств</t>
  </si>
  <si>
    <t>Городское поселение "Нерчинское" г. Нерчинск, МУДОДШИ ,ул. Ярославского, 12</t>
  </si>
  <si>
    <t>МУДОДШИ г.Нерчинск</t>
  </si>
  <si>
    <t>ООО "МУЗАККОРД ПРО" г. Москва, Дмитровское шоссе, дом 100, корпус 2, эт. 4, пом. 401</t>
  </si>
  <si>
    <t>Договор на поставку товара №МП0001497 от 09.08.2021 года</t>
  </si>
  <si>
    <t>По договору внесена предоплата в размере 30% 24.08.21г. - 178500</t>
  </si>
  <si>
    <t>Приобретение оборудования для ДШИ</t>
  </si>
  <si>
    <t>ООО "Техноторг" г. Москва, Дмитровское шоссе, дом 100, корп. 2, эт/офис 4/419а</t>
  </si>
  <si>
    <t>Договор поставки № ТЕХ000899 от 09 августа 2021 года</t>
  </si>
  <si>
    <t>По договору внесена предоплата в размере 30% 24.08.21г.-60000</t>
  </si>
  <si>
    <t>Приобретение "Полосы препятствий"</t>
  </si>
  <si>
    <t>Городское поселение "Нерчинское" г. Нерчинск, МБУ ДО ЦДТ, Первомайская ул., 82</t>
  </si>
  <si>
    <t>МБУ ДО ЦДТ г. Нерчинск</t>
  </si>
  <si>
    <t>ФКУ ИК-1 УФСИН России по Забайкальскому краю , г.Нерчинск, ул.Шилкинская,2 тел.8(20242) 41741</t>
  </si>
  <si>
    <t>Договор на изготовление изделий № 93 от 06.08.2021 года</t>
  </si>
  <si>
    <t>Направлена предоплта 01.09.2021 г.</t>
  </si>
  <si>
    <t>30%%</t>
  </si>
  <si>
    <t xml:space="preserve">Приобретение спортивного инвентаря </t>
  </si>
  <si>
    <t>Администрация МР "Нерчинский район", г. Нерчинск, ул. Шилова 3</t>
  </si>
  <si>
    <t>Администрация муниципального района "Нерчинский район"</t>
  </si>
  <si>
    <t>ООО "Орсо" г. Обь, ул. Авиационная 12 помещение 4</t>
  </si>
  <si>
    <t xml:space="preserve">Договор от 13.08.2021 года, Договор от 17..08.2021 года </t>
  </si>
  <si>
    <t>проведена предоплата 20.08.2021, 24.08.2021</t>
  </si>
  <si>
    <t>30%                             30%</t>
  </si>
  <si>
    <t>150000                                                          150000</t>
  </si>
  <si>
    <t>Приобретение и  замена ленолиума МБДОУ № 10 г.Нерчинск</t>
  </si>
  <si>
    <t>МБДОУ №10 г. Нерчинска</t>
  </si>
  <si>
    <t>ИП Юлчиев Нудербек Мухаматжанович, г.Нерчинск, ул.Красноармейская, 104</t>
  </si>
  <si>
    <t>Договор № 5 от 30.07.2021 года</t>
  </si>
  <si>
    <t>проведена оплата 30.08.2021</t>
  </si>
  <si>
    <t>Текущий ремонт крыши МБДОУ № 7 г. Нерчинская</t>
  </si>
  <si>
    <t>ГП "Нерчинское" г.Нерчинск, ул.Декабристов,5 пом.9</t>
  </si>
  <si>
    <t>МБДОУ №7 г. Нерчинска</t>
  </si>
  <si>
    <t>ИП Николаева Татьяна Викторовна, г.Нерчинск, ул.Ключевя, 24</t>
  </si>
  <si>
    <t>Договор № б\н от 04.08.2021 года</t>
  </si>
  <si>
    <t>проведена предоплата 27.08.2021 г.</t>
  </si>
  <si>
    <t>Текущий ремонт крыши МБДОУ с.Заречное</t>
  </si>
  <si>
    <t>СП "Зареченское", Забайкальский край, п.с.т.Заречный, ул.Набережная,32</t>
  </si>
  <si>
    <t>МБДОУ п.с.т. Заречный</t>
  </si>
  <si>
    <t>Договор № б\н от 28.07.2021 года</t>
  </si>
  <si>
    <t xml:space="preserve">100% оплата подписана товарная накладная </t>
  </si>
  <si>
    <t xml:space="preserve"> Текущий ремонт крыши ООШ с.Правые Кумаки </t>
  </si>
  <si>
    <t>СП "Кумакинское", Забайкальский край, с.Правые Кумаки, ул.Центральная,42</t>
  </si>
  <si>
    <t>МБОУ ООШ с. Правые Кумаки</t>
  </si>
  <si>
    <t>Договор от 13.08.2021 года</t>
  </si>
  <si>
    <t>Проведена предоплата 03.09.2021 г.</t>
  </si>
  <si>
    <t>Текущий ремонт крыши МБДОУ с.Првые Кумаки</t>
  </si>
  <si>
    <t>СП "Кумакинское", Забайкальский край, с.Правые Кумаки, ул.Центральная,39</t>
  </si>
  <si>
    <t>МДОУ с. Правые Кумаки</t>
  </si>
  <si>
    <t>Договор № б/н от 04.08.2021 года</t>
  </si>
  <si>
    <t>Проведена предоплата 31.08.2021 г.</t>
  </si>
  <si>
    <t>Текущий ремонт крыши СОШ с.Пешково</t>
  </si>
  <si>
    <t>СП "Пешковскоу", Забайкальский край, с.Пешково, ул.</t>
  </si>
  <si>
    <t>МБОУ СОШ с. Пешково</t>
  </si>
  <si>
    <t>ИП Тортоев Максим Иванович, г.Нерчинск, ул.Ключевая, д.14</t>
  </si>
  <si>
    <t>Договор подряда № 1 от 13.08.2021 года</t>
  </si>
  <si>
    <t>Ведутся работы по подписанию КС 2, КС 3.</t>
  </si>
  <si>
    <t>Текущий ремонт крыши МБДОУ п.г.т.Приисковый</t>
  </si>
  <si>
    <t>СП "Приисковское", Забайкальский край, п.г.тПриисковый, пер.Путейский д.6</t>
  </si>
  <si>
    <t>МБДОУ п.г.т. Приисковый</t>
  </si>
  <si>
    <t>Договор № б/н от 16.08.2021 года</t>
  </si>
  <si>
    <t>переведена предоплата 27.08.2021 г.</t>
  </si>
  <si>
    <t>Обновление материально-технической базы для формирования у обучающихся современных технологических и гуманитарных навыков ( парты, стулья, зонирование, брендирование)</t>
  </si>
  <si>
    <t>СОШ с. Олинск</t>
  </si>
  <si>
    <t xml:space="preserve">предоплата </t>
  </si>
  <si>
    <t>заявка направлена в МИНфин</t>
  </si>
  <si>
    <t>Приобретение баннеров на выборы 2021 год</t>
  </si>
  <si>
    <t>-</t>
  </si>
  <si>
    <t>Администрация МР "Нерчинский раон"</t>
  </si>
  <si>
    <t>ИП "Филатова Ольга Петровна" г. Чита, 6мкр., д 21 кв.12</t>
  </si>
  <si>
    <t>Договор от 18.08.2021 года</t>
  </si>
  <si>
    <t>100%                                    товарная какладная от 19.08.2021 № 2957</t>
  </si>
  <si>
    <t>ВСЕГО МЕРОПРИЯТИЙ</t>
  </si>
  <si>
    <t>ЗАПОЛНЕНО</t>
  </si>
  <si>
    <t>ИТОГО ЛИСТОВ, шт</t>
  </si>
  <si>
    <t>ИТОГО СУММА, руб</t>
  </si>
  <si>
    <t>*Строго в соответсвии со следующими видами:</t>
  </si>
  <si>
    <t>1. Детские и спортивные плошадки</t>
  </si>
  <si>
    <t>2. Уличное освещение</t>
  </si>
  <si>
    <t>3. Оборудование для учреждений</t>
  </si>
  <si>
    <t>4. Субботники</t>
  </si>
  <si>
    <t>5. Иное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</si>
</sst>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7">
    <font>
      <sz val="10"/>
      <color rgb="FF000000"/>
      <name val="Arial"/>
    </font>
    <font>
      <b/>
      <sz val="10"/>
      <color theme="1"/>
      <name val="Arial"/>
    </font>
    <font>
      <sz val="10"/>
      <name val="Arial"/>
    </font>
    <font>
      <sz val="10"/>
      <color theme="1"/>
      <name val="Arial"/>
    </font>
    <font>
      <b/>
      <sz val="10"/>
      <color rgb="FF000000"/>
      <name val="Calibri"/>
    </font>
    <font>
      <b/>
      <sz val="10"/>
      <color theme="1"/>
      <name val="Calibri"/>
    </font>
    <font>
      <b/>
      <sz val="11"/>
      <color theme="1"/>
      <name val="Calibri"/>
    </font>
    <font>
      <sz val="10"/>
      <color rgb="FF000000"/>
      <name val="Calibri"/>
    </font>
    <font>
      <sz val="11"/>
      <color theme="1"/>
      <name val="&quot;Times New Roman&quot;"/>
    </font>
    <font>
      <sz val="11"/>
      <color rgb="FF000000"/>
      <name val="&quot;Times New Roman&quot;"/>
    </font>
    <font>
      <sz val="10"/>
      <color rgb="FF000000"/>
      <name val="Arial"/>
    </font>
    <font>
      <sz val="11"/>
      <color theme="1"/>
      <name val="Times New Roman"/>
    </font>
    <font>
      <sz val="11"/>
      <color rgb="FF000000"/>
      <name val="Times New Roman"/>
    </font>
    <font>
      <sz val="10"/>
      <color theme="1"/>
      <name val="Times New Roman"/>
    </font>
    <font>
      <sz val="11"/>
      <color rgb="FF000000"/>
      <name val="Calibri"/>
    </font>
    <font>
      <sz val="11"/>
      <color theme="1"/>
      <name val="Calibri"/>
    </font>
    <font>
      <sz val="10"/>
      <name val="Arial"/>
    </font>
    <font>
      <sz val="11"/>
      <color theme="1"/>
      <name val="Arial"/>
    </font>
    <font>
      <sz val="11"/>
      <name val="Calibri"/>
    </font>
    <font>
      <sz val="10"/>
      <color rgb="FF000000"/>
      <name val="Roboto"/>
    </font>
    <font>
      <sz val="11"/>
      <name val="Arial"/>
    </font>
    <font>
      <sz val="10"/>
      <color rgb="FF000000"/>
      <name val="Times New Roman"/>
    </font>
    <font>
      <sz val="10"/>
      <name val="Times New Roman"/>
    </font>
    <font>
      <sz val="11"/>
      <name val="Arial"/>
    </font>
    <font>
      <sz val="11"/>
      <name val="Times New Roman"/>
    </font>
    <font>
      <sz val="11"/>
      <name val="&quot;Times New Roman&quot;"/>
    </font>
    <font>
      <b/>
      <sz val="11"/>
      <color theme="1"/>
      <name val="Arial"/>
    </font>
  </fonts>
  <fills count="8">
    <fill>
      <patternFill patternType="none"/>
    </fill>
    <fill>
      <patternFill patternType="gray125"/>
    </fill>
    <fill>
      <patternFill patternType="solid">
        <fgColor rgb="FFFFFF00"/>
        <bgColor rgb="FFFFFF00"/>
      </patternFill>
    </fill>
    <fill>
      <patternFill patternType="solid">
        <fgColor rgb="FF999999"/>
        <bgColor rgb="FF999999"/>
      </patternFill>
    </fill>
    <fill>
      <patternFill patternType="solid">
        <fgColor rgb="FFD9D9D9"/>
        <bgColor rgb="FFD9D9D9"/>
      </patternFill>
    </fill>
    <fill>
      <patternFill patternType="solid">
        <fgColor rgb="FFFFFFFF"/>
        <bgColor rgb="FFFFFFFF"/>
      </patternFill>
    </fill>
    <fill>
      <patternFill patternType="solid">
        <fgColor theme="0"/>
        <bgColor theme="0"/>
      </patternFill>
    </fill>
    <fill>
      <patternFill patternType="solid">
        <fgColor rgb="FFB7B7B7"/>
        <bgColor rgb="FFB7B7B7"/>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31">
    <xf numFmtId="0" fontId="0" fillId="0" borderId="0" xfId="0" applyFont="1" applyAlignment="1"/>
    <xf numFmtId="0" fontId="3" fillId="0" borderId="0" xfId="0" applyFont="1" applyAlignment="1">
      <alignment vertical="center"/>
    </xf>
    <xf numFmtId="0" fontId="3" fillId="3" borderId="4" xfId="0" applyFont="1" applyFill="1" applyBorder="1" applyAlignment="1">
      <alignment vertical="center"/>
    </xf>
    <xf numFmtId="0" fontId="4" fillId="3"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4" xfId="0" applyFont="1" applyFill="1" applyBorder="1" applyAlignment="1">
      <alignment horizontal="center" vertical="center"/>
    </xf>
    <xf numFmtId="0" fontId="6" fillId="3" borderId="0" xfId="0" applyFont="1" applyFill="1" applyAlignment="1">
      <alignment horizontal="center" vertical="center" wrapText="1"/>
    </xf>
    <xf numFmtId="0" fontId="6" fillId="3" borderId="4" xfId="0" applyFont="1" applyFill="1" applyBorder="1" applyAlignment="1">
      <alignment horizontal="center" vertical="center"/>
    </xf>
    <xf numFmtId="0" fontId="4" fillId="4" borderId="4"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4" xfId="0" applyFont="1" applyFill="1" applyBorder="1" applyAlignment="1">
      <alignment horizontal="center" vertical="center"/>
    </xf>
    <xf numFmtId="0" fontId="7" fillId="4" borderId="4" xfId="0" applyFont="1" applyFill="1" applyBorder="1" applyAlignment="1">
      <alignment horizontal="center" vertical="center" wrapText="1"/>
    </xf>
    <xf numFmtId="0" fontId="8" fillId="0" borderId="4" xfId="0" applyFont="1" applyBorder="1" applyAlignment="1">
      <alignment horizontal="left" vertical="center"/>
    </xf>
    <xf numFmtId="0" fontId="8" fillId="0" borderId="4" xfId="0" applyFont="1" applyBorder="1" applyAlignment="1">
      <alignment horizontal="left" vertical="center" wrapText="1"/>
    </xf>
    <xf numFmtId="0" fontId="9" fillId="0" borderId="4" xfId="0" applyFont="1" applyBorder="1" applyAlignment="1">
      <alignment horizontal="center" vertical="center" wrapText="1"/>
    </xf>
    <xf numFmtId="164" fontId="10" fillId="0" borderId="4" xfId="0" applyNumberFormat="1" applyFont="1" applyBorder="1" applyAlignment="1">
      <alignment vertical="center"/>
    </xf>
    <xf numFmtId="0" fontId="8"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8" fillId="0" borderId="4" xfId="0" applyFont="1" applyBorder="1" applyAlignment="1">
      <alignment horizontal="center" vertical="center"/>
    </xf>
    <xf numFmtId="0" fontId="3" fillId="0" borderId="4" xfId="0" applyFont="1" applyBorder="1" applyAlignment="1">
      <alignment vertical="center" wrapText="1"/>
    </xf>
    <xf numFmtId="0" fontId="10" fillId="5" borderId="4" xfId="0" applyFont="1" applyFill="1" applyBorder="1" applyAlignment="1">
      <alignment vertical="center" wrapText="1"/>
    </xf>
    <xf numFmtId="0" fontId="3" fillId="5" borderId="4" xfId="0" applyFont="1" applyFill="1" applyBorder="1" applyAlignment="1">
      <alignment horizontal="center" vertical="center" wrapText="1"/>
    </xf>
    <xf numFmtId="9" fontId="3" fillId="0" borderId="4" xfId="0" applyNumberFormat="1" applyFont="1" applyBorder="1" applyAlignment="1">
      <alignment vertical="center"/>
    </xf>
    <xf numFmtId="0" fontId="3" fillId="0" borderId="4" xfId="0" applyFont="1" applyBorder="1" applyAlignment="1">
      <alignment vertical="center"/>
    </xf>
    <xf numFmtId="0" fontId="11" fillId="0" borderId="4" xfId="0" applyFont="1" applyBorder="1" applyAlignment="1">
      <alignment vertical="center"/>
    </xf>
    <xf numFmtId="0" fontId="12" fillId="0" borderId="4" xfId="0" applyFont="1" applyBorder="1" applyAlignment="1">
      <alignment vertical="center" wrapText="1"/>
    </xf>
    <xf numFmtId="0" fontId="11" fillId="0" borderId="4" xfId="0" applyFont="1" applyBorder="1" applyAlignment="1">
      <alignment horizontal="center" vertical="center"/>
    </xf>
    <xf numFmtId="0" fontId="12" fillId="0" borderId="4" xfId="0" applyFont="1" applyBorder="1" applyAlignment="1">
      <alignment horizontal="center" vertical="center" wrapText="1"/>
    </xf>
    <xf numFmtId="0" fontId="3" fillId="5" borderId="4" xfId="0" applyFont="1" applyFill="1" applyBorder="1" applyAlignment="1">
      <alignment vertical="center" wrapText="1"/>
    </xf>
    <xf numFmtId="0" fontId="3" fillId="0" borderId="4" xfId="0" applyFont="1" applyBorder="1" applyAlignment="1">
      <alignment horizontal="center" vertical="center" wrapText="1"/>
    </xf>
    <xf numFmtId="0" fontId="12" fillId="0" borderId="4" xfId="0" applyFont="1" applyBorder="1" applyAlignment="1">
      <alignment horizontal="left" vertical="center" wrapText="1"/>
    </xf>
    <xf numFmtId="0" fontId="12" fillId="0" borderId="4" xfId="0" applyFont="1" applyBorder="1" applyAlignment="1">
      <alignment vertical="center"/>
    </xf>
    <xf numFmtId="0" fontId="11" fillId="0" borderId="4" xfId="0" applyFont="1" applyBorder="1" applyAlignment="1">
      <alignment horizontal="center" vertical="center" wrapText="1"/>
    </xf>
    <xf numFmtId="0" fontId="11" fillId="0" borderId="4" xfId="0" applyFont="1" applyBorder="1" applyAlignment="1">
      <alignment vertical="center" wrapText="1"/>
    </xf>
    <xf numFmtId="0" fontId="13" fillId="0" borderId="4" xfId="0" applyFont="1" applyBorder="1" applyAlignment="1">
      <alignment horizontal="center" vertical="center"/>
    </xf>
    <xf numFmtId="0" fontId="3" fillId="0" borderId="4" xfId="0" applyFont="1" applyBorder="1" applyAlignment="1">
      <alignment horizontal="center" vertical="center"/>
    </xf>
    <xf numFmtId="0" fontId="9" fillId="0" borderId="4" xfId="0" applyFont="1" applyBorder="1" applyAlignment="1">
      <alignment vertical="center"/>
    </xf>
    <xf numFmtId="0" fontId="9" fillId="0" borderId="4" xfId="0" applyFont="1" applyBorder="1" applyAlignment="1">
      <alignment vertical="center" wrapText="1"/>
    </xf>
    <xf numFmtId="0" fontId="9" fillId="0" borderId="4" xfId="0" applyFont="1" applyBorder="1" applyAlignment="1">
      <alignment horizontal="center" vertical="center"/>
    </xf>
    <xf numFmtId="0" fontId="11" fillId="0" borderId="4" xfId="0" applyFont="1" applyBorder="1" applyAlignment="1">
      <alignment horizontal="left" vertical="center" wrapText="1"/>
    </xf>
    <xf numFmtId="0" fontId="13" fillId="0" borderId="4" xfId="0" applyFont="1" applyBorder="1" applyAlignment="1">
      <alignment vertical="center" wrapText="1"/>
    </xf>
    <xf numFmtId="0" fontId="3" fillId="6"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14" fillId="0" borderId="4" xfId="0" applyFont="1" applyBorder="1" applyAlignment="1">
      <alignment horizontal="center" vertical="center"/>
    </xf>
    <xf numFmtId="0" fontId="15" fillId="0" borderId="4" xfId="0" applyFont="1" applyBorder="1" applyAlignment="1">
      <alignment horizontal="center" vertical="center"/>
    </xf>
    <xf numFmtId="0" fontId="3" fillId="6" borderId="4" xfId="0" applyFont="1" applyFill="1" applyBorder="1" applyAlignment="1">
      <alignment vertical="center"/>
    </xf>
    <xf numFmtId="0" fontId="15" fillId="0" borderId="4" xfId="0" applyFont="1" applyBorder="1" applyAlignment="1">
      <alignment horizontal="center" vertical="center" wrapText="1"/>
    </xf>
    <xf numFmtId="0" fontId="12" fillId="5" borderId="0" xfId="0" applyFont="1" applyFill="1" applyAlignment="1">
      <alignment horizontal="center" vertical="center" wrapText="1"/>
    </xf>
    <xf numFmtId="0" fontId="8" fillId="0" borderId="4" xfId="0" applyFont="1" applyBorder="1" applyAlignment="1">
      <alignment vertical="center" wrapText="1"/>
    </xf>
    <xf numFmtId="0" fontId="15" fillId="0" borderId="4" xfId="0" applyFont="1" applyBorder="1" applyAlignment="1">
      <alignment horizontal="center" vertical="center"/>
    </xf>
    <xf numFmtId="0" fontId="9" fillId="5" borderId="4" xfId="0" applyFont="1" applyFill="1" applyBorder="1" applyAlignment="1">
      <alignment horizontal="center" vertical="center" wrapText="1"/>
    </xf>
    <xf numFmtId="0" fontId="2" fillId="0" borderId="4" xfId="0" applyFont="1" applyBorder="1" applyAlignment="1">
      <alignment horizontal="center" vertical="center"/>
    </xf>
    <xf numFmtId="0" fontId="12" fillId="5" borderId="4" xfId="0" applyFont="1" applyFill="1" applyBorder="1" applyAlignment="1">
      <alignment horizontal="center" vertical="center" wrapText="1"/>
    </xf>
    <xf numFmtId="0" fontId="8" fillId="0" borderId="4" xfId="0" applyFont="1" applyBorder="1" applyAlignment="1">
      <alignment vertical="center"/>
    </xf>
    <xf numFmtId="0" fontId="9" fillId="0" borderId="4" xfId="0" applyFont="1" applyBorder="1" applyAlignment="1">
      <alignment horizontal="left" vertical="center" wrapText="1"/>
    </xf>
    <xf numFmtId="0" fontId="16" fillId="0" borderId="4" xfId="0" applyFont="1" applyBorder="1" applyAlignment="1">
      <alignment horizontal="center" vertical="center" wrapText="1"/>
    </xf>
    <xf numFmtId="0" fontId="2" fillId="0" borderId="4" xfId="0" applyFont="1" applyBorder="1" applyAlignment="1">
      <alignment horizontal="center" vertical="center" wrapText="1"/>
    </xf>
    <xf numFmtId="0" fontId="17" fillId="0" borderId="4" xfId="0" applyFont="1" applyBorder="1" applyAlignment="1">
      <alignment horizontal="center" vertical="center" wrapText="1"/>
    </xf>
    <xf numFmtId="9" fontId="17" fillId="0" borderId="4" xfId="0" applyNumberFormat="1" applyFont="1" applyBorder="1" applyAlignment="1">
      <alignment vertical="center"/>
    </xf>
    <xf numFmtId="0" fontId="17" fillId="0" borderId="4" xfId="0" applyFont="1" applyBorder="1" applyAlignment="1">
      <alignment horizontal="center" vertical="center"/>
    </xf>
    <xf numFmtId="0" fontId="18" fillId="0" borderId="4" xfId="0" applyFont="1" applyBorder="1" applyAlignment="1">
      <alignment horizontal="center" vertical="center"/>
    </xf>
    <xf numFmtId="0" fontId="3" fillId="5" borderId="4" xfId="0" applyFont="1" applyFill="1" applyBorder="1" applyAlignment="1">
      <alignment horizontal="center" vertical="center"/>
    </xf>
    <xf numFmtId="0" fontId="19" fillId="5" borderId="4" xfId="0" applyFont="1" applyFill="1" applyBorder="1" applyAlignment="1">
      <alignment vertical="center" wrapText="1"/>
    </xf>
    <xf numFmtId="0" fontId="19" fillId="5" borderId="0" xfId="0" applyFont="1" applyFill="1" applyAlignment="1">
      <alignment vertical="center" wrapText="1"/>
    </xf>
    <xf numFmtId="0" fontId="20" fillId="0" borderId="4" xfId="0" applyFont="1" applyBorder="1" applyAlignment="1">
      <alignment vertical="center"/>
    </xf>
    <xf numFmtId="0" fontId="10" fillId="5" borderId="0" xfId="0" applyFont="1" applyFill="1" applyAlignment="1">
      <alignment horizontal="left" vertical="center" wrapText="1"/>
    </xf>
    <xf numFmtId="0" fontId="21" fillId="5" borderId="4" xfId="0" applyFont="1" applyFill="1" applyBorder="1" applyAlignment="1">
      <alignment vertical="center" wrapText="1"/>
    </xf>
    <xf numFmtId="0" fontId="3" fillId="5" borderId="4" xfId="0" applyFont="1" applyFill="1" applyBorder="1" applyAlignment="1">
      <alignment vertical="center" wrapText="1"/>
    </xf>
    <xf numFmtId="0" fontId="2" fillId="0" borderId="4" xfId="0" applyFont="1" applyBorder="1" applyAlignment="1">
      <alignment vertical="center"/>
    </xf>
    <xf numFmtId="0" fontId="19" fillId="5" borderId="4" xfId="0" applyFont="1" applyFill="1" applyBorder="1" applyAlignment="1">
      <alignment horizontal="center" vertical="center" wrapText="1"/>
    </xf>
    <xf numFmtId="0" fontId="3" fillId="0" borderId="4" xfId="0" applyFont="1" applyBorder="1" applyAlignment="1">
      <alignment horizontal="left" vertical="center" wrapText="1"/>
    </xf>
    <xf numFmtId="0" fontId="3" fillId="5" borderId="4" xfId="0" applyFont="1" applyFill="1" applyBorder="1" applyAlignment="1">
      <alignment horizontal="left" vertical="center" wrapText="1"/>
    </xf>
    <xf numFmtId="9" fontId="3" fillId="0" borderId="4" xfId="0" applyNumberFormat="1" applyFont="1" applyBorder="1" applyAlignment="1">
      <alignment horizontal="center" vertical="center" wrapText="1"/>
    </xf>
    <xf numFmtId="0" fontId="9" fillId="5" borderId="0" xfId="0" applyFont="1" applyFill="1" applyAlignment="1">
      <alignment horizontal="center" vertical="center" wrapText="1"/>
    </xf>
    <xf numFmtId="0" fontId="3" fillId="0" borderId="0" xfId="0" applyFont="1" applyAlignment="1"/>
    <xf numFmtId="0" fontId="22" fillId="0" borderId="4" xfId="0" applyFont="1" applyBorder="1" applyAlignment="1">
      <alignment horizontal="center" vertical="center" wrapText="1"/>
    </xf>
    <xf numFmtId="0" fontId="23" fillId="0" borderId="4" xfId="0" applyFont="1" applyBorder="1" applyAlignment="1">
      <alignment horizontal="center" vertical="center" wrapText="1"/>
    </xf>
    <xf numFmtId="0" fontId="20" fillId="0" borderId="4" xfId="0" applyFont="1" applyBorder="1" applyAlignment="1">
      <alignment horizontal="center" vertical="center"/>
    </xf>
    <xf numFmtId="0" fontId="19" fillId="5" borderId="4" xfId="0" applyFont="1" applyFill="1" applyBorder="1" applyAlignment="1">
      <alignment vertical="center"/>
    </xf>
    <xf numFmtId="0" fontId="11" fillId="5" borderId="4" xfId="0" applyFont="1" applyFill="1" applyBorder="1" applyAlignment="1">
      <alignment vertical="center" wrapText="1"/>
    </xf>
    <xf numFmtId="164" fontId="10" fillId="5" borderId="4" xfId="0" applyNumberFormat="1" applyFont="1" applyFill="1" applyBorder="1" applyAlignment="1">
      <alignment vertical="center"/>
    </xf>
    <xf numFmtId="0" fontId="15" fillId="5" borderId="4" xfId="0" applyFont="1" applyFill="1" applyBorder="1" applyAlignment="1">
      <alignment horizontal="center" vertical="center"/>
    </xf>
    <xf numFmtId="0" fontId="3" fillId="5" borderId="4" xfId="0" applyFont="1" applyFill="1" applyBorder="1" applyAlignment="1">
      <alignment vertical="center"/>
    </xf>
    <xf numFmtId="0" fontId="7" fillId="7" borderId="4" xfId="0" applyFont="1" applyFill="1" applyBorder="1" applyAlignment="1">
      <alignment horizontal="center" vertical="center" wrapText="1"/>
    </xf>
    <xf numFmtId="0" fontId="11" fillId="5" borderId="4" xfId="0" applyFont="1" applyFill="1" applyBorder="1" applyAlignment="1">
      <alignment horizontal="left" vertical="center" wrapText="1"/>
    </xf>
    <xf numFmtId="9" fontId="3" fillId="5" borderId="4" xfId="0" applyNumberFormat="1" applyFont="1" applyFill="1" applyBorder="1" applyAlignment="1">
      <alignment vertical="center"/>
    </xf>
    <xf numFmtId="0" fontId="7" fillId="4" borderId="4" xfId="0" applyFont="1" applyFill="1" applyBorder="1" applyAlignment="1">
      <alignment horizontal="center" vertical="center" wrapText="1"/>
    </xf>
    <xf numFmtId="0" fontId="24" fillId="5" borderId="4" xfId="0" applyFont="1" applyFill="1" applyBorder="1" applyAlignment="1">
      <alignment horizontal="left" vertical="center" wrapText="1"/>
    </xf>
    <xf numFmtId="0" fontId="24" fillId="0" borderId="4" xfId="0" applyFont="1" applyBorder="1" applyAlignment="1">
      <alignment horizontal="center" vertical="center" wrapText="1"/>
    </xf>
    <xf numFmtId="0" fontId="25" fillId="0" borderId="4" xfId="0" applyFont="1" applyBorder="1" applyAlignment="1">
      <alignment horizontal="center" vertical="center" wrapText="1"/>
    </xf>
    <xf numFmtId="0" fontId="16" fillId="0" borderId="4" xfId="0" applyFont="1" applyBorder="1" applyAlignment="1">
      <alignment vertical="center"/>
    </xf>
    <xf numFmtId="0" fontId="18" fillId="5" borderId="4" xfId="0" applyFont="1" applyFill="1" applyBorder="1" applyAlignment="1">
      <alignment horizontal="center" vertical="center"/>
    </xf>
    <xf numFmtId="9" fontId="2" fillId="5" borderId="4" xfId="0" applyNumberFormat="1" applyFont="1" applyFill="1" applyBorder="1" applyAlignment="1">
      <alignment vertical="center"/>
    </xf>
    <xf numFmtId="0" fontId="7" fillId="4" borderId="0" xfId="0" applyFont="1" applyFill="1" applyAlignment="1">
      <alignment horizontal="center" vertical="center" wrapText="1"/>
    </xf>
    <xf numFmtId="0" fontId="11" fillId="5" borderId="0" xfId="0" applyFont="1" applyFill="1" applyAlignment="1">
      <alignment horizontal="left" vertical="center" wrapText="1"/>
    </xf>
    <xf numFmtId="0" fontId="11" fillId="5" borderId="0" xfId="0" applyFont="1" applyFill="1" applyAlignment="1">
      <alignment vertical="center" wrapText="1"/>
    </xf>
    <xf numFmtId="0" fontId="11" fillId="0" borderId="0" xfId="0" applyFont="1" applyAlignment="1">
      <alignment horizontal="center" vertical="center" wrapText="1"/>
    </xf>
    <xf numFmtId="164" fontId="10" fillId="5" borderId="0" xfId="0" applyNumberFormat="1" applyFont="1" applyFill="1" applyAlignment="1">
      <alignment vertical="center"/>
    </xf>
    <xf numFmtId="0" fontId="8" fillId="0" borderId="0" xfId="0" applyFont="1" applyAlignment="1">
      <alignment horizontal="center" vertical="center" wrapText="1"/>
    </xf>
    <xf numFmtId="0" fontId="3" fillId="0" borderId="0" xfId="0" applyFont="1" applyAlignment="1">
      <alignment vertical="center"/>
    </xf>
    <xf numFmtId="0" fontId="15" fillId="5" borderId="0" xfId="0" applyFont="1" applyFill="1" applyAlignment="1">
      <alignment horizontal="center" vertical="center"/>
    </xf>
    <xf numFmtId="0" fontId="9" fillId="0" borderId="0" xfId="0" applyFont="1" applyAlignment="1">
      <alignment horizontal="center"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0" borderId="0" xfId="0" applyFont="1" applyAlignment="1">
      <alignment horizontal="center" vertical="center" wrapText="1"/>
    </xf>
    <xf numFmtId="0" fontId="3" fillId="5" borderId="0" xfId="0" applyFont="1" applyFill="1" applyAlignment="1">
      <alignment vertical="center"/>
    </xf>
    <xf numFmtId="0" fontId="3" fillId="0" borderId="0" xfId="0" applyFont="1" applyAlignment="1">
      <alignment horizontal="center" vertical="center"/>
    </xf>
    <xf numFmtId="0" fontId="7" fillId="5" borderId="0" xfId="0" applyFont="1" applyFill="1" applyAlignment="1">
      <alignment horizontal="center" vertical="center" wrapText="1"/>
    </xf>
    <xf numFmtId="0" fontId="11" fillId="5" borderId="0" xfId="0" applyFont="1" applyFill="1" applyAlignment="1">
      <alignment horizontal="center" vertical="center" wrapText="1"/>
    </xf>
    <xf numFmtId="0" fontId="3" fillId="5" borderId="0" xfId="0" applyFont="1" applyFill="1" applyAlignment="1">
      <alignment horizontal="center" vertical="center" wrapText="1"/>
    </xf>
    <xf numFmtId="0" fontId="3" fillId="5" borderId="0" xfId="0" applyFont="1" applyFill="1" applyAlignment="1">
      <alignment vertical="center"/>
    </xf>
    <xf numFmtId="0" fontId="9" fillId="5" borderId="0" xfId="0" applyFont="1" applyFill="1" applyAlignment="1">
      <alignment horizontal="center" vertical="center" wrapText="1"/>
    </xf>
    <xf numFmtId="0" fontId="7" fillId="5" borderId="0" xfId="0" applyFont="1" applyFill="1" applyAlignment="1">
      <alignment horizontal="center" vertical="center" wrapText="1"/>
    </xf>
    <xf numFmtId="0" fontId="26" fillId="2" borderId="4" xfId="0" applyFont="1" applyFill="1" applyBorder="1" applyAlignment="1">
      <alignment vertical="center"/>
    </xf>
    <xf numFmtId="0" fontId="1" fillId="2" borderId="4" xfId="0" applyFont="1" applyFill="1" applyBorder="1" applyAlignment="1">
      <alignment vertical="center"/>
    </xf>
    <xf numFmtId="9" fontId="1" fillId="2" borderId="4" xfId="0" applyNumberFormat="1" applyFont="1" applyFill="1" applyBorder="1" applyAlignment="1">
      <alignment vertical="center"/>
    </xf>
    <xf numFmtId="0" fontId="1" fillId="2" borderId="4" xfId="0" applyFont="1" applyFill="1" applyBorder="1" applyAlignment="1">
      <alignment vertical="center"/>
    </xf>
    <xf numFmtId="0" fontId="1" fillId="0" borderId="4" xfId="0" applyFont="1" applyBorder="1" applyAlignment="1">
      <alignment horizontal="right" vertical="center"/>
    </xf>
    <xf numFmtId="0" fontId="1" fillId="0" borderId="4" xfId="0" applyFont="1" applyBorder="1" applyAlignment="1">
      <alignment horizontal="right" vertical="center"/>
    </xf>
    <xf numFmtId="0" fontId="3" fillId="5" borderId="4" xfId="0" applyFont="1" applyFill="1" applyBorder="1" applyAlignment="1">
      <alignment vertical="center"/>
    </xf>
    <xf numFmtId="0" fontId="13" fillId="0" borderId="0" xfId="0" applyFont="1" applyAlignment="1">
      <alignment vertical="center" wrapText="1"/>
    </xf>
    <xf numFmtId="0" fontId="11" fillId="0" borderId="0" xfId="0" applyFont="1" applyAlignment="1">
      <alignment vertical="center" wrapText="1"/>
    </xf>
    <xf numFmtId="0" fontId="3" fillId="0" borderId="0" xfId="0" applyFont="1" applyAlignment="1">
      <alignment vertical="center"/>
    </xf>
    <xf numFmtId="9" fontId="3" fillId="0" borderId="0" xfId="0" applyNumberFormat="1" applyFont="1" applyAlignment="1">
      <alignment vertical="center"/>
    </xf>
    <xf numFmtId="0" fontId="15" fillId="0" borderId="0" xfId="0" applyFont="1" applyAlignment="1">
      <alignment horizontal="center" vertical="center"/>
    </xf>
    <xf numFmtId="0" fontId="3" fillId="0" borderId="0" xfId="0" applyFont="1" applyAlignment="1">
      <alignment vertic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2" borderId="0" xfId="0" applyFont="1" applyFill="1" applyAlignment="1">
      <alignment vertical="center"/>
    </xf>
    <xf numFmtId="0" fontId="0" fillId="0" borderId="0" xfId="0" applyFont="1" applyAlignment="1"/>
  </cellXfs>
  <cellStyles count="1">
    <cellStyle name="Обычный" xfId="0" builtinId="0"/>
  </cellStyles>
  <dxfs count="3">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A1101"/>
  <sheetViews>
    <sheetView tabSelected="1" workbookViewId="0">
      <pane ySplit="3" topLeftCell="A4" activePane="bottomLeft" state="frozen"/>
      <selection pane="bottomLeft" activeCell="B5" sqref="B5"/>
    </sheetView>
  </sheetViews>
  <sheetFormatPr defaultColWidth="14.42578125" defaultRowHeight="15.75" customHeight="1"/>
  <cols>
    <col min="1" max="1" width="6" customWidth="1"/>
    <col min="2" max="2" width="38.7109375" customWidth="1"/>
    <col min="3" max="3" width="31" customWidth="1"/>
    <col min="5" max="5" width="16.42578125" customWidth="1"/>
    <col min="7" max="7" width="28.140625" customWidth="1"/>
    <col min="8" max="9" width="12.42578125" customWidth="1"/>
    <col min="10" max="10" width="21.28515625" customWidth="1"/>
    <col min="11" max="11" width="30" customWidth="1"/>
    <col min="12" max="12" width="14.7109375" customWidth="1"/>
    <col min="13" max="13" width="18.7109375" customWidth="1"/>
    <col min="14" max="14" width="11.7109375" customWidth="1"/>
  </cols>
  <sheetData>
    <row r="1" spans="1:27" ht="12.75">
      <c r="A1" s="126" t="s">
        <v>0</v>
      </c>
      <c r="B1" s="127"/>
      <c r="C1" s="127"/>
      <c r="D1" s="127"/>
      <c r="E1" s="127"/>
      <c r="F1" s="127"/>
      <c r="G1" s="127"/>
      <c r="H1" s="127"/>
      <c r="I1" s="127"/>
      <c r="J1" s="127"/>
      <c r="K1" s="127"/>
      <c r="L1" s="127"/>
      <c r="M1" s="127"/>
      <c r="N1" s="127"/>
      <c r="O1" s="128"/>
      <c r="P1" s="1"/>
      <c r="Q1" s="1"/>
      <c r="R1" s="1"/>
      <c r="S1" s="1"/>
      <c r="T1" s="1"/>
      <c r="U1" s="1"/>
      <c r="V1" s="1"/>
      <c r="W1" s="1"/>
      <c r="X1" s="1"/>
      <c r="Y1" s="1"/>
      <c r="Z1" s="1"/>
      <c r="AA1" s="1"/>
    </row>
    <row r="2" spans="1:27" ht="38.25">
      <c r="A2" s="2"/>
      <c r="B2" s="3" t="s">
        <v>1</v>
      </c>
      <c r="C2" s="3" t="s">
        <v>2</v>
      </c>
      <c r="D2" s="3" t="s">
        <v>3</v>
      </c>
      <c r="E2" s="4" t="s">
        <v>4</v>
      </c>
      <c r="F2" s="4" t="s">
        <v>5</v>
      </c>
      <c r="G2" s="4" t="s">
        <v>6</v>
      </c>
      <c r="H2" s="4" t="s">
        <v>7</v>
      </c>
      <c r="I2" s="3" t="s">
        <v>8</v>
      </c>
      <c r="J2" s="5" t="s">
        <v>9</v>
      </c>
      <c r="K2" s="3" t="s">
        <v>10</v>
      </c>
      <c r="L2" s="4" t="s">
        <v>11</v>
      </c>
      <c r="M2" s="3" t="s">
        <v>12</v>
      </c>
      <c r="N2" s="6" t="s">
        <v>13</v>
      </c>
      <c r="O2" s="7" t="s">
        <v>14</v>
      </c>
      <c r="P2" s="1"/>
      <c r="Q2" s="1"/>
      <c r="R2" s="1"/>
      <c r="S2" s="1"/>
      <c r="T2" s="1"/>
      <c r="U2" s="1"/>
      <c r="V2" s="1"/>
      <c r="W2" s="1"/>
      <c r="X2" s="1"/>
      <c r="Y2" s="1"/>
      <c r="Z2" s="1"/>
      <c r="AA2" s="1"/>
    </row>
    <row r="3" spans="1:27" ht="15">
      <c r="A3" s="8" t="s">
        <v>15</v>
      </c>
      <c r="B3" s="8">
        <v>1</v>
      </c>
      <c r="C3" s="8">
        <v>2</v>
      </c>
      <c r="D3" s="8">
        <v>3</v>
      </c>
      <c r="E3" s="8">
        <v>4</v>
      </c>
      <c r="F3" s="8">
        <v>5</v>
      </c>
      <c r="G3" s="8">
        <v>6</v>
      </c>
      <c r="H3" s="8">
        <v>7</v>
      </c>
      <c r="I3" s="8">
        <v>8</v>
      </c>
      <c r="J3" s="8">
        <v>9</v>
      </c>
      <c r="K3" s="8">
        <v>10</v>
      </c>
      <c r="L3" s="8">
        <v>11</v>
      </c>
      <c r="M3" s="8">
        <v>12</v>
      </c>
      <c r="N3" s="9">
        <v>13</v>
      </c>
      <c r="O3" s="10">
        <v>14</v>
      </c>
      <c r="P3" s="1"/>
      <c r="Q3" s="1"/>
      <c r="R3" s="1"/>
      <c r="S3" s="1"/>
      <c r="T3" s="1"/>
      <c r="U3" s="1"/>
      <c r="V3" s="1"/>
      <c r="W3" s="1"/>
      <c r="X3" s="1"/>
      <c r="Y3" s="1"/>
      <c r="Z3" s="1"/>
      <c r="AA3" s="1"/>
    </row>
    <row r="4" spans="1:27" ht="57">
      <c r="A4" s="11">
        <v>1</v>
      </c>
      <c r="B4" s="12" t="s">
        <v>16</v>
      </c>
      <c r="C4" s="13" t="s">
        <v>17</v>
      </c>
      <c r="D4" s="14" t="s">
        <v>18</v>
      </c>
      <c r="E4" s="15">
        <v>44420</v>
      </c>
      <c r="F4" s="15">
        <v>44454</v>
      </c>
      <c r="G4" s="16" t="s">
        <v>19</v>
      </c>
      <c r="H4" s="17">
        <v>10</v>
      </c>
      <c r="I4" s="18">
        <v>595000</v>
      </c>
      <c r="J4" s="16" t="s">
        <v>20</v>
      </c>
      <c r="K4" s="19" t="s">
        <v>21</v>
      </c>
      <c r="L4" s="20" t="s">
        <v>22</v>
      </c>
      <c r="M4" s="21" t="s">
        <v>23</v>
      </c>
      <c r="N4" s="22">
        <v>0.3</v>
      </c>
      <c r="O4" s="23">
        <v>178500</v>
      </c>
      <c r="P4" s="1"/>
      <c r="Q4" s="1"/>
      <c r="R4" s="1"/>
      <c r="S4" s="1"/>
      <c r="T4" s="1"/>
      <c r="U4" s="1"/>
      <c r="V4" s="1"/>
      <c r="W4" s="1"/>
      <c r="X4" s="1"/>
      <c r="Y4" s="1"/>
      <c r="Z4" s="1"/>
      <c r="AA4" s="1"/>
    </row>
    <row r="5" spans="1:27" ht="60">
      <c r="A5" s="11">
        <v>2</v>
      </c>
      <c r="B5" s="24" t="s">
        <v>24</v>
      </c>
      <c r="C5" s="25" t="s">
        <v>25</v>
      </c>
      <c r="D5" s="14" t="s">
        <v>18</v>
      </c>
      <c r="E5" s="15">
        <v>44414</v>
      </c>
      <c r="F5" s="15">
        <v>44454</v>
      </c>
      <c r="G5" s="16" t="s">
        <v>19</v>
      </c>
      <c r="H5" s="26">
        <v>20</v>
      </c>
      <c r="I5" s="18">
        <v>595000</v>
      </c>
      <c r="J5" s="27" t="s">
        <v>26</v>
      </c>
      <c r="K5" s="19" t="s">
        <v>21</v>
      </c>
      <c r="L5" s="28" t="s">
        <v>27</v>
      </c>
      <c r="M5" s="29" t="s">
        <v>28</v>
      </c>
      <c r="N5" s="22">
        <v>0.3</v>
      </c>
      <c r="O5" s="23">
        <v>178500</v>
      </c>
      <c r="P5" s="1"/>
      <c r="Q5" s="1"/>
      <c r="R5" s="1"/>
      <c r="S5" s="1"/>
      <c r="T5" s="1"/>
      <c r="U5" s="1"/>
      <c r="V5" s="1"/>
      <c r="W5" s="1"/>
      <c r="X5" s="1"/>
      <c r="Y5" s="1"/>
      <c r="Z5" s="1"/>
      <c r="AA5" s="1"/>
    </row>
    <row r="6" spans="1:27" ht="60">
      <c r="A6" s="11">
        <v>3</v>
      </c>
      <c r="B6" s="24" t="s">
        <v>29</v>
      </c>
      <c r="C6" s="30" t="s">
        <v>30</v>
      </c>
      <c r="D6" s="14" t="s">
        <v>18</v>
      </c>
      <c r="E6" s="15">
        <v>44410</v>
      </c>
      <c r="F6" s="15">
        <v>44454</v>
      </c>
      <c r="G6" s="16" t="s">
        <v>19</v>
      </c>
      <c r="H6" s="29">
        <v>16</v>
      </c>
      <c r="I6" s="18">
        <v>595000</v>
      </c>
      <c r="J6" s="27" t="s">
        <v>31</v>
      </c>
      <c r="K6" s="19" t="s">
        <v>21</v>
      </c>
      <c r="L6" s="28" t="s">
        <v>32</v>
      </c>
      <c r="M6" s="29" t="s">
        <v>33</v>
      </c>
      <c r="N6" s="22">
        <v>0.3</v>
      </c>
      <c r="O6" s="23">
        <v>178500</v>
      </c>
      <c r="P6" s="1"/>
      <c r="Q6" s="1"/>
      <c r="R6" s="1"/>
      <c r="S6" s="1"/>
      <c r="T6" s="1"/>
      <c r="U6" s="1"/>
      <c r="V6" s="1"/>
      <c r="W6" s="1"/>
      <c r="X6" s="1"/>
      <c r="Y6" s="1"/>
      <c r="Z6" s="1"/>
      <c r="AA6" s="1"/>
    </row>
    <row r="7" spans="1:27" ht="60">
      <c r="A7" s="11">
        <v>4</v>
      </c>
      <c r="B7" s="31" t="s">
        <v>34</v>
      </c>
      <c r="C7" s="25" t="s">
        <v>35</v>
      </c>
      <c r="D7" s="27" t="s">
        <v>18</v>
      </c>
      <c r="E7" s="15">
        <v>44417</v>
      </c>
      <c r="F7" s="15">
        <v>44454</v>
      </c>
      <c r="G7" s="16" t="s">
        <v>19</v>
      </c>
      <c r="H7" s="26">
        <v>4</v>
      </c>
      <c r="I7" s="26">
        <v>200000</v>
      </c>
      <c r="J7" s="32" t="s">
        <v>36</v>
      </c>
      <c r="K7" s="19" t="s">
        <v>21</v>
      </c>
      <c r="L7" s="28" t="s">
        <v>37</v>
      </c>
      <c r="M7" s="29" t="s">
        <v>38</v>
      </c>
      <c r="N7" s="22">
        <v>0.3</v>
      </c>
      <c r="O7" s="23">
        <v>60000</v>
      </c>
      <c r="P7" s="1"/>
      <c r="Q7" s="1"/>
      <c r="R7" s="1"/>
      <c r="S7" s="1"/>
      <c r="T7" s="1"/>
      <c r="U7" s="1"/>
      <c r="V7" s="1"/>
      <c r="W7" s="1"/>
      <c r="X7" s="1"/>
      <c r="Y7" s="1"/>
      <c r="Z7" s="1"/>
      <c r="AA7" s="1"/>
    </row>
    <row r="8" spans="1:27" ht="57">
      <c r="A8" s="11">
        <v>5</v>
      </c>
      <c r="B8" s="31" t="s">
        <v>34</v>
      </c>
      <c r="C8" s="33" t="s">
        <v>39</v>
      </c>
      <c r="D8" s="27" t="s">
        <v>18</v>
      </c>
      <c r="E8" s="15">
        <v>44414</v>
      </c>
      <c r="F8" s="15">
        <v>44454</v>
      </c>
      <c r="G8" s="16" t="s">
        <v>19</v>
      </c>
      <c r="H8" s="34">
        <v>10</v>
      </c>
      <c r="I8" s="26">
        <v>200000</v>
      </c>
      <c r="J8" s="27" t="s">
        <v>40</v>
      </c>
      <c r="K8" s="19" t="s">
        <v>21</v>
      </c>
      <c r="L8" s="28" t="s">
        <v>41</v>
      </c>
      <c r="M8" s="29" t="s">
        <v>33</v>
      </c>
      <c r="N8" s="22">
        <v>0.3</v>
      </c>
      <c r="O8" s="23">
        <v>60000</v>
      </c>
      <c r="P8" s="1"/>
      <c r="Q8" s="1"/>
      <c r="R8" s="1"/>
      <c r="S8" s="1"/>
      <c r="T8" s="1"/>
      <c r="U8" s="1"/>
      <c r="V8" s="1"/>
      <c r="W8" s="1"/>
      <c r="X8" s="1"/>
      <c r="Y8" s="1"/>
      <c r="Z8" s="1"/>
      <c r="AA8" s="1"/>
    </row>
    <row r="9" spans="1:27" ht="57">
      <c r="A9" s="11">
        <v>6</v>
      </c>
      <c r="B9" s="31" t="s">
        <v>34</v>
      </c>
      <c r="C9" s="25" t="s">
        <v>42</v>
      </c>
      <c r="D9" s="27" t="s">
        <v>18</v>
      </c>
      <c r="E9" s="15">
        <v>44418</v>
      </c>
      <c r="F9" s="15">
        <v>44454</v>
      </c>
      <c r="G9" s="16" t="s">
        <v>19</v>
      </c>
      <c r="H9" s="35">
        <v>10</v>
      </c>
      <c r="I9" s="26">
        <v>200000</v>
      </c>
      <c r="J9" s="27" t="s">
        <v>43</v>
      </c>
      <c r="K9" s="19" t="s">
        <v>21</v>
      </c>
      <c r="L9" s="28" t="s">
        <v>44</v>
      </c>
      <c r="M9" s="29" t="s">
        <v>38</v>
      </c>
      <c r="N9" s="22">
        <v>0.3</v>
      </c>
      <c r="O9" s="23">
        <v>60000</v>
      </c>
      <c r="P9" s="1"/>
      <c r="Q9" s="1"/>
      <c r="R9" s="1"/>
      <c r="S9" s="1"/>
      <c r="T9" s="1"/>
      <c r="U9" s="1"/>
      <c r="V9" s="1"/>
      <c r="W9" s="1"/>
      <c r="X9" s="1"/>
      <c r="Y9" s="1"/>
      <c r="Z9" s="1"/>
      <c r="AA9" s="1"/>
    </row>
    <row r="10" spans="1:27" ht="90">
      <c r="A10" s="11">
        <v>7</v>
      </c>
      <c r="B10" s="24" t="s">
        <v>45</v>
      </c>
      <c r="C10" s="33" t="s">
        <v>46</v>
      </c>
      <c r="D10" s="27" t="s">
        <v>18</v>
      </c>
      <c r="E10" s="15">
        <v>44410</v>
      </c>
      <c r="F10" s="15">
        <v>44454</v>
      </c>
      <c r="G10" s="16" t="s">
        <v>19</v>
      </c>
      <c r="H10" s="35">
        <v>38</v>
      </c>
      <c r="I10" s="18">
        <v>595000</v>
      </c>
      <c r="J10" s="32" t="s">
        <v>47</v>
      </c>
      <c r="K10" s="16" t="s">
        <v>48</v>
      </c>
      <c r="L10" s="28" t="s">
        <v>49</v>
      </c>
      <c r="M10" s="29" t="s">
        <v>28</v>
      </c>
      <c r="N10" s="22">
        <v>0.3</v>
      </c>
      <c r="O10" s="23">
        <v>178499.7</v>
      </c>
      <c r="P10" s="1"/>
      <c r="Q10" s="1"/>
      <c r="R10" s="1"/>
      <c r="S10" s="1"/>
      <c r="T10" s="1"/>
      <c r="U10" s="1"/>
      <c r="V10" s="1"/>
      <c r="W10" s="1"/>
      <c r="X10" s="1"/>
      <c r="Y10" s="1"/>
      <c r="Z10" s="1"/>
      <c r="AA10" s="1"/>
    </row>
    <row r="11" spans="1:27" ht="101.25" customHeight="1">
      <c r="A11" s="11">
        <v>8</v>
      </c>
      <c r="B11" s="36" t="s">
        <v>50</v>
      </c>
      <c r="C11" s="37" t="s">
        <v>51</v>
      </c>
      <c r="D11" s="14" t="s">
        <v>50</v>
      </c>
      <c r="E11" s="15">
        <v>44410</v>
      </c>
      <c r="F11" s="15">
        <v>44454</v>
      </c>
      <c r="G11" s="16" t="s">
        <v>19</v>
      </c>
      <c r="H11" s="35">
        <v>13</v>
      </c>
      <c r="I11" s="38">
        <v>300000</v>
      </c>
      <c r="J11" s="14" t="s">
        <v>52</v>
      </c>
      <c r="K11" s="32" t="s">
        <v>53</v>
      </c>
      <c r="L11" s="28" t="s">
        <v>54</v>
      </c>
      <c r="M11" s="29" t="s">
        <v>55</v>
      </c>
      <c r="N11" s="23" t="s">
        <v>56</v>
      </c>
      <c r="O11" s="35">
        <v>0</v>
      </c>
      <c r="P11" s="1"/>
      <c r="Q11" s="1"/>
      <c r="R11" s="1"/>
      <c r="S11" s="1"/>
      <c r="T11" s="1"/>
      <c r="U11" s="1"/>
      <c r="V11" s="1"/>
      <c r="W11" s="1"/>
      <c r="X11" s="1"/>
      <c r="Y11" s="1"/>
      <c r="Z11" s="1"/>
      <c r="AA11" s="1"/>
    </row>
    <row r="12" spans="1:27" ht="60">
      <c r="A12" s="11">
        <v>9</v>
      </c>
      <c r="B12" s="36" t="s">
        <v>50</v>
      </c>
      <c r="C12" s="39" t="s">
        <v>57</v>
      </c>
      <c r="D12" s="14" t="s">
        <v>50</v>
      </c>
      <c r="E12" s="15">
        <v>44410</v>
      </c>
      <c r="F12" s="15">
        <v>44449</v>
      </c>
      <c r="G12" s="16" t="s">
        <v>19</v>
      </c>
      <c r="H12" s="35">
        <v>10</v>
      </c>
      <c r="I12" s="38">
        <v>290000</v>
      </c>
      <c r="J12" s="14" t="s">
        <v>58</v>
      </c>
      <c r="K12" s="32" t="s">
        <v>53</v>
      </c>
      <c r="L12" s="28" t="s">
        <v>59</v>
      </c>
      <c r="M12" s="29" t="s">
        <v>60</v>
      </c>
      <c r="N12" s="23" t="s">
        <v>56</v>
      </c>
      <c r="O12" s="35">
        <v>0</v>
      </c>
      <c r="P12" s="1"/>
      <c r="Q12" s="1"/>
      <c r="R12" s="1"/>
      <c r="S12" s="1"/>
      <c r="T12" s="1"/>
      <c r="U12" s="1"/>
      <c r="V12" s="1"/>
      <c r="W12" s="1"/>
      <c r="X12" s="1"/>
      <c r="Y12" s="1"/>
      <c r="Z12" s="1"/>
      <c r="AA12" s="1"/>
    </row>
    <row r="13" spans="1:27" ht="60">
      <c r="A13" s="11">
        <v>10</v>
      </c>
      <c r="B13" s="36" t="s">
        <v>50</v>
      </c>
      <c r="C13" s="33" t="s">
        <v>61</v>
      </c>
      <c r="D13" s="14" t="s">
        <v>50</v>
      </c>
      <c r="E13" s="15">
        <v>44410</v>
      </c>
      <c r="F13" s="15">
        <v>44454</v>
      </c>
      <c r="G13" s="16" t="s">
        <v>19</v>
      </c>
      <c r="H13" s="35">
        <v>6</v>
      </c>
      <c r="I13" s="38">
        <v>299820</v>
      </c>
      <c r="J13" s="14" t="s">
        <v>62</v>
      </c>
      <c r="K13" s="32" t="s">
        <v>53</v>
      </c>
      <c r="L13" s="28" t="s">
        <v>63</v>
      </c>
      <c r="M13" s="29" t="s">
        <v>64</v>
      </c>
      <c r="N13" s="23" t="s">
        <v>56</v>
      </c>
      <c r="O13" s="35">
        <v>0</v>
      </c>
      <c r="P13" s="1"/>
      <c r="Q13" s="1"/>
      <c r="R13" s="1"/>
      <c r="S13" s="1"/>
      <c r="T13" s="1"/>
      <c r="U13" s="1"/>
      <c r="V13" s="1"/>
      <c r="W13" s="1"/>
      <c r="X13" s="1"/>
      <c r="Y13" s="1"/>
      <c r="Z13" s="1"/>
      <c r="AA13" s="1"/>
    </row>
    <row r="14" spans="1:27" ht="57">
      <c r="A14" s="11">
        <v>11</v>
      </c>
      <c r="B14" s="36" t="s">
        <v>50</v>
      </c>
      <c r="C14" s="40" t="s">
        <v>65</v>
      </c>
      <c r="D14" s="14" t="s">
        <v>50</v>
      </c>
      <c r="E14" s="15">
        <v>44410</v>
      </c>
      <c r="F14" s="15">
        <v>44454</v>
      </c>
      <c r="G14" s="16" t="s">
        <v>19</v>
      </c>
      <c r="H14" s="35">
        <v>9</v>
      </c>
      <c r="I14" s="38">
        <v>400000</v>
      </c>
      <c r="J14" s="14" t="s">
        <v>66</v>
      </c>
      <c r="K14" s="32" t="s">
        <v>67</v>
      </c>
      <c r="L14" s="28" t="s">
        <v>68</v>
      </c>
      <c r="M14" s="29" t="s">
        <v>60</v>
      </c>
      <c r="N14" s="22">
        <v>0.3</v>
      </c>
      <c r="O14" s="23">
        <v>90000</v>
      </c>
      <c r="P14" s="1"/>
      <c r="Q14" s="1"/>
      <c r="R14" s="1"/>
      <c r="S14" s="1"/>
      <c r="T14" s="1"/>
      <c r="U14" s="1"/>
      <c r="V14" s="1"/>
      <c r="W14" s="1"/>
      <c r="X14" s="1"/>
      <c r="Y14" s="1"/>
      <c r="Z14" s="1"/>
      <c r="AA14" s="1"/>
    </row>
    <row r="15" spans="1:27" ht="60">
      <c r="A15" s="11">
        <v>12</v>
      </c>
      <c r="B15" s="36" t="s">
        <v>50</v>
      </c>
      <c r="C15" s="33" t="s">
        <v>69</v>
      </c>
      <c r="D15" s="14" t="s">
        <v>50</v>
      </c>
      <c r="E15" s="15">
        <v>44409</v>
      </c>
      <c r="F15" s="15">
        <v>44449</v>
      </c>
      <c r="G15" s="16" t="s">
        <v>19</v>
      </c>
      <c r="H15" s="35">
        <v>10</v>
      </c>
      <c r="I15" s="38">
        <v>297000</v>
      </c>
      <c r="J15" s="14" t="s">
        <v>70</v>
      </c>
      <c r="K15" s="32" t="s">
        <v>53</v>
      </c>
      <c r="L15" s="28" t="s">
        <v>49</v>
      </c>
      <c r="M15" s="41" t="s">
        <v>71</v>
      </c>
      <c r="N15" s="23" t="s">
        <v>56</v>
      </c>
      <c r="O15" s="35">
        <v>0</v>
      </c>
      <c r="P15" s="1"/>
      <c r="Q15" s="1"/>
      <c r="R15" s="1"/>
      <c r="S15" s="1"/>
      <c r="T15" s="1"/>
      <c r="U15" s="1"/>
      <c r="V15" s="1"/>
      <c r="W15" s="1"/>
      <c r="X15" s="1"/>
      <c r="Y15" s="1"/>
      <c r="Z15" s="1"/>
      <c r="AA15" s="1"/>
    </row>
    <row r="16" spans="1:27" ht="89.25">
      <c r="A16" s="11">
        <v>13</v>
      </c>
      <c r="B16" s="36" t="s">
        <v>50</v>
      </c>
      <c r="C16" s="19" t="s">
        <v>72</v>
      </c>
      <c r="D16" s="14" t="s">
        <v>50</v>
      </c>
      <c r="E16" s="15">
        <v>44412</v>
      </c>
      <c r="F16" s="15">
        <v>44440</v>
      </c>
      <c r="G16" s="16" t="s">
        <v>19</v>
      </c>
      <c r="H16" s="35">
        <v>52</v>
      </c>
      <c r="I16" s="38">
        <v>299820</v>
      </c>
      <c r="J16" s="14" t="s">
        <v>73</v>
      </c>
      <c r="K16" s="19" t="s">
        <v>74</v>
      </c>
      <c r="L16" s="28" t="s">
        <v>75</v>
      </c>
      <c r="M16" s="29" t="s">
        <v>76</v>
      </c>
      <c r="N16" s="22">
        <v>0.3</v>
      </c>
      <c r="O16" s="23">
        <v>89946</v>
      </c>
      <c r="P16" s="1"/>
      <c r="Q16" s="1"/>
      <c r="R16" s="1"/>
      <c r="S16" s="1"/>
      <c r="T16" s="1"/>
      <c r="U16" s="1"/>
      <c r="V16" s="1"/>
      <c r="W16" s="1"/>
      <c r="X16" s="1"/>
      <c r="Y16" s="1"/>
      <c r="Z16" s="1"/>
      <c r="AA16" s="1"/>
    </row>
    <row r="17" spans="1:27" ht="57">
      <c r="A17" s="11">
        <v>14</v>
      </c>
      <c r="B17" s="36" t="s">
        <v>50</v>
      </c>
      <c r="C17" s="33" t="s">
        <v>77</v>
      </c>
      <c r="D17" s="14" t="s">
        <v>50</v>
      </c>
      <c r="E17" s="15">
        <v>44414</v>
      </c>
      <c r="F17" s="15">
        <v>44440</v>
      </c>
      <c r="G17" s="16" t="s">
        <v>19</v>
      </c>
      <c r="H17" s="35">
        <v>10</v>
      </c>
      <c r="I17" s="38">
        <v>299820</v>
      </c>
      <c r="J17" s="14" t="s">
        <v>78</v>
      </c>
      <c r="K17" s="19" t="s">
        <v>74</v>
      </c>
      <c r="L17" s="28" t="s">
        <v>79</v>
      </c>
      <c r="M17" s="29" t="s">
        <v>80</v>
      </c>
      <c r="N17" s="22">
        <v>0.3</v>
      </c>
      <c r="O17" s="23">
        <v>89946</v>
      </c>
      <c r="P17" s="1"/>
      <c r="Q17" s="1"/>
      <c r="R17" s="1"/>
      <c r="S17" s="1"/>
      <c r="T17" s="1"/>
      <c r="U17" s="1"/>
      <c r="V17" s="1"/>
      <c r="W17" s="1"/>
      <c r="X17" s="1"/>
      <c r="Y17" s="1"/>
      <c r="Z17" s="1"/>
      <c r="AA17" s="1"/>
    </row>
    <row r="18" spans="1:27" ht="60">
      <c r="A18" s="11">
        <v>15</v>
      </c>
      <c r="B18" s="36" t="s">
        <v>50</v>
      </c>
      <c r="C18" s="19" t="s">
        <v>81</v>
      </c>
      <c r="D18" s="14" t="s">
        <v>50</v>
      </c>
      <c r="E18" s="15">
        <v>44417</v>
      </c>
      <c r="F18" s="15">
        <v>44438</v>
      </c>
      <c r="G18" s="16" t="s">
        <v>19</v>
      </c>
      <c r="H18" s="35">
        <v>11</v>
      </c>
      <c r="I18" s="38">
        <v>297000</v>
      </c>
      <c r="J18" s="14" t="s">
        <v>82</v>
      </c>
      <c r="K18" s="32" t="s">
        <v>53</v>
      </c>
      <c r="L18" s="28" t="s">
        <v>83</v>
      </c>
      <c r="M18" s="29" t="s">
        <v>84</v>
      </c>
      <c r="N18" s="23" t="s">
        <v>56</v>
      </c>
      <c r="O18" s="35">
        <v>0</v>
      </c>
      <c r="P18" s="1"/>
      <c r="Q18" s="1"/>
      <c r="R18" s="1"/>
      <c r="S18" s="1"/>
      <c r="T18" s="1"/>
      <c r="U18" s="1"/>
      <c r="V18" s="1"/>
      <c r="W18" s="1"/>
      <c r="X18" s="1"/>
      <c r="Y18" s="1"/>
      <c r="Z18" s="1"/>
      <c r="AA18" s="1"/>
    </row>
    <row r="19" spans="1:27" ht="76.5">
      <c r="A19" s="11">
        <v>16</v>
      </c>
      <c r="B19" s="36" t="s">
        <v>50</v>
      </c>
      <c r="C19" s="19" t="s">
        <v>85</v>
      </c>
      <c r="D19" s="14" t="s">
        <v>50</v>
      </c>
      <c r="E19" s="15">
        <v>44417</v>
      </c>
      <c r="F19" s="15">
        <v>44440</v>
      </c>
      <c r="G19" s="16" t="s">
        <v>19</v>
      </c>
      <c r="H19" s="35">
        <v>10</v>
      </c>
      <c r="I19" s="38">
        <v>299820</v>
      </c>
      <c r="J19" s="14" t="s">
        <v>86</v>
      </c>
      <c r="K19" s="19" t="s">
        <v>74</v>
      </c>
      <c r="L19" s="28" t="s">
        <v>87</v>
      </c>
      <c r="M19" s="29" t="s">
        <v>88</v>
      </c>
      <c r="N19" s="22">
        <v>0.3</v>
      </c>
      <c r="O19" s="23">
        <v>89946</v>
      </c>
      <c r="P19" s="1"/>
      <c r="Q19" s="1"/>
      <c r="R19" s="1"/>
      <c r="S19" s="1"/>
      <c r="T19" s="1"/>
      <c r="U19" s="1"/>
      <c r="V19" s="1"/>
      <c r="W19" s="1"/>
      <c r="X19" s="1"/>
      <c r="Y19" s="1"/>
      <c r="Z19" s="1"/>
      <c r="AA19" s="1"/>
    </row>
    <row r="20" spans="1:27" ht="60">
      <c r="A20" s="11">
        <v>17</v>
      </c>
      <c r="B20" s="36" t="s">
        <v>50</v>
      </c>
      <c r="C20" s="33" t="s">
        <v>89</v>
      </c>
      <c r="D20" s="14" t="s">
        <v>50</v>
      </c>
      <c r="E20" s="15">
        <v>44417</v>
      </c>
      <c r="F20" s="15">
        <v>44449</v>
      </c>
      <c r="G20" s="16" t="s">
        <v>19</v>
      </c>
      <c r="H20" s="35">
        <v>10</v>
      </c>
      <c r="I20" s="38">
        <v>297000</v>
      </c>
      <c r="J20" s="14" t="s">
        <v>90</v>
      </c>
      <c r="K20" s="32" t="s">
        <v>53</v>
      </c>
      <c r="L20" s="28" t="s">
        <v>91</v>
      </c>
      <c r="M20" s="29" t="s">
        <v>60</v>
      </c>
      <c r="N20" s="23" t="s">
        <v>56</v>
      </c>
      <c r="O20" s="35">
        <v>0</v>
      </c>
      <c r="P20" s="1"/>
      <c r="Q20" s="1"/>
      <c r="R20" s="1"/>
      <c r="S20" s="1"/>
      <c r="T20" s="1"/>
      <c r="U20" s="1"/>
      <c r="V20" s="1"/>
      <c r="W20" s="1"/>
      <c r="X20" s="1"/>
      <c r="Y20" s="1"/>
      <c r="Z20" s="1"/>
      <c r="AA20" s="1"/>
    </row>
    <row r="21" spans="1:27" ht="60">
      <c r="A21" s="11">
        <v>18</v>
      </c>
      <c r="B21" s="36" t="s">
        <v>50</v>
      </c>
      <c r="C21" s="33" t="s">
        <v>92</v>
      </c>
      <c r="D21" s="14" t="s">
        <v>50</v>
      </c>
      <c r="E21" s="15">
        <v>44409</v>
      </c>
      <c r="F21" s="15">
        <v>44449</v>
      </c>
      <c r="G21" s="16" t="s">
        <v>19</v>
      </c>
      <c r="H21" s="35">
        <v>10</v>
      </c>
      <c r="I21" s="38">
        <v>297000</v>
      </c>
      <c r="J21" s="14" t="s">
        <v>93</v>
      </c>
      <c r="K21" s="32" t="s">
        <v>53</v>
      </c>
      <c r="L21" s="28" t="s">
        <v>94</v>
      </c>
      <c r="M21" s="29" t="s">
        <v>95</v>
      </c>
      <c r="N21" s="23" t="s">
        <v>56</v>
      </c>
      <c r="O21" s="35">
        <v>0</v>
      </c>
      <c r="P21" s="1"/>
      <c r="Q21" s="1"/>
      <c r="R21" s="1"/>
      <c r="S21" s="1"/>
      <c r="T21" s="1"/>
      <c r="U21" s="1"/>
      <c r="V21" s="1"/>
      <c r="W21" s="1"/>
      <c r="X21" s="1"/>
      <c r="Y21" s="1"/>
      <c r="Z21" s="1"/>
      <c r="AA21" s="1"/>
    </row>
    <row r="22" spans="1:27" ht="63.75">
      <c r="A22" s="11">
        <v>19</v>
      </c>
      <c r="B22" s="36" t="s">
        <v>50</v>
      </c>
      <c r="C22" s="33" t="s">
        <v>96</v>
      </c>
      <c r="D22" s="14" t="s">
        <v>50</v>
      </c>
      <c r="E22" s="15">
        <v>44412</v>
      </c>
      <c r="F22" s="15">
        <v>44444</v>
      </c>
      <c r="G22" s="16" t="s">
        <v>19</v>
      </c>
      <c r="H22" s="35">
        <v>10</v>
      </c>
      <c r="I22" s="38">
        <v>290000</v>
      </c>
      <c r="J22" s="14" t="s">
        <v>97</v>
      </c>
      <c r="K22" s="32" t="s">
        <v>98</v>
      </c>
      <c r="L22" s="28" t="s">
        <v>99</v>
      </c>
      <c r="M22" s="29" t="s">
        <v>100</v>
      </c>
      <c r="N22" s="23" t="s">
        <v>56</v>
      </c>
      <c r="O22" s="35">
        <v>0</v>
      </c>
      <c r="P22" s="1"/>
      <c r="Q22" s="1"/>
      <c r="R22" s="1"/>
      <c r="S22" s="1"/>
      <c r="T22" s="1"/>
      <c r="U22" s="1"/>
      <c r="V22" s="1"/>
      <c r="W22" s="1"/>
      <c r="X22" s="1"/>
      <c r="Y22" s="1"/>
      <c r="Z22" s="1"/>
      <c r="AA22" s="1"/>
    </row>
    <row r="23" spans="1:27" ht="57">
      <c r="A23" s="11">
        <v>20</v>
      </c>
      <c r="B23" s="37" t="s">
        <v>101</v>
      </c>
      <c r="C23" s="30" t="s">
        <v>102</v>
      </c>
      <c r="D23" s="32" t="s">
        <v>103</v>
      </c>
      <c r="E23" s="15">
        <v>44417</v>
      </c>
      <c r="F23" s="15">
        <v>44454</v>
      </c>
      <c r="G23" s="42" t="s">
        <v>104</v>
      </c>
      <c r="H23" s="35">
        <v>11</v>
      </c>
      <c r="I23" s="43">
        <v>500000</v>
      </c>
      <c r="J23" s="14" t="s">
        <v>58</v>
      </c>
      <c r="K23" s="16" t="s">
        <v>105</v>
      </c>
      <c r="L23" s="28" t="s">
        <v>106</v>
      </c>
      <c r="M23" s="29" t="s">
        <v>107</v>
      </c>
      <c r="N23" s="23" t="s">
        <v>56</v>
      </c>
      <c r="O23" s="35">
        <v>500000</v>
      </c>
      <c r="P23" s="1"/>
      <c r="Q23" s="1"/>
      <c r="R23" s="1"/>
      <c r="S23" s="1"/>
      <c r="T23" s="1"/>
      <c r="U23" s="1"/>
      <c r="V23" s="1"/>
      <c r="W23" s="1"/>
      <c r="X23" s="1"/>
      <c r="Y23" s="1"/>
      <c r="Z23" s="1"/>
      <c r="AA23" s="1"/>
    </row>
    <row r="24" spans="1:27" ht="57">
      <c r="A24" s="11">
        <v>21</v>
      </c>
      <c r="B24" s="37" t="s">
        <v>101</v>
      </c>
      <c r="C24" s="33" t="s">
        <v>108</v>
      </c>
      <c r="D24" s="32" t="s">
        <v>103</v>
      </c>
      <c r="E24" s="15">
        <v>44417</v>
      </c>
      <c r="F24" s="15">
        <v>44454</v>
      </c>
      <c r="G24" s="42" t="s">
        <v>104</v>
      </c>
      <c r="H24" s="35">
        <v>19</v>
      </c>
      <c r="I24" s="44">
        <v>550000</v>
      </c>
      <c r="J24" s="14" t="s">
        <v>66</v>
      </c>
      <c r="K24" s="16" t="s">
        <v>105</v>
      </c>
      <c r="L24" s="28" t="s">
        <v>109</v>
      </c>
      <c r="M24" s="29" t="s">
        <v>110</v>
      </c>
      <c r="N24" s="23" t="s">
        <v>56</v>
      </c>
      <c r="O24" s="35">
        <v>550000</v>
      </c>
      <c r="P24" s="1"/>
      <c r="Q24" s="1"/>
      <c r="R24" s="1"/>
      <c r="S24" s="1"/>
      <c r="T24" s="1"/>
      <c r="U24" s="1"/>
      <c r="V24" s="1"/>
      <c r="W24" s="1"/>
      <c r="X24" s="1"/>
      <c r="Y24" s="1"/>
      <c r="Z24" s="1"/>
      <c r="AA24" s="1"/>
    </row>
    <row r="25" spans="1:27" ht="51">
      <c r="A25" s="11">
        <v>22</v>
      </c>
      <c r="B25" s="39" t="s">
        <v>111</v>
      </c>
      <c r="C25" s="33" t="s">
        <v>112</v>
      </c>
      <c r="D25" s="32" t="s">
        <v>103</v>
      </c>
      <c r="E25" s="15">
        <v>44413</v>
      </c>
      <c r="F25" s="15">
        <v>44454</v>
      </c>
      <c r="G25" s="42" t="s">
        <v>104</v>
      </c>
      <c r="H25" s="35">
        <v>8</v>
      </c>
      <c r="I25" s="26">
        <v>149550</v>
      </c>
      <c r="J25" s="14" t="s">
        <v>113</v>
      </c>
      <c r="K25" s="14" t="s">
        <v>114</v>
      </c>
      <c r="L25" s="28" t="s">
        <v>115</v>
      </c>
      <c r="M25" s="29" t="s">
        <v>116</v>
      </c>
      <c r="N25" s="23" t="s">
        <v>56</v>
      </c>
      <c r="O25" s="35">
        <v>149550</v>
      </c>
      <c r="P25" s="1"/>
      <c r="Q25" s="1"/>
      <c r="R25" s="1"/>
      <c r="S25" s="1"/>
      <c r="T25" s="1"/>
      <c r="U25" s="1"/>
      <c r="V25" s="1"/>
      <c r="W25" s="1"/>
      <c r="X25" s="1"/>
      <c r="Y25" s="1"/>
      <c r="Z25" s="1"/>
      <c r="AA25" s="1"/>
    </row>
    <row r="26" spans="1:27" ht="57">
      <c r="A26" s="11">
        <v>23</v>
      </c>
      <c r="B26" s="33" t="s">
        <v>117</v>
      </c>
      <c r="C26" s="40" t="s">
        <v>118</v>
      </c>
      <c r="D26" s="32" t="s">
        <v>103</v>
      </c>
      <c r="E26" s="15">
        <v>44417</v>
      </c>
      <c r="F26" s="15">
        <v>44454</v>
      </c>
      <c r="G26" s="42" t="s">
        <v>104</v>
      </c>
      <c r="H26" s="35">
        <v>9</v>
      </c>
      <c r="I26" s="26">
        <v>56000</v>
      </c>
      <c r="J26" s="14" t="s">
        <v>119</v>
      </c>
      <c r="K26" s="14" t="s">
        <v>120</v>
      </c>
      <c r="L26" s="28" t="s">
        <v>121</v>
      </c>
      <c r="M26" s="29" t="s">
        <v>110</v>
      </c>
      <c r="N26" s="45" t="s">
        <v>56</v>
      </c>
      <c r="O26" s="35">
        <v>56000</v>
      </c>
      <c r="P26" s="1"/>
      <c r="Q26" s="1"/>
      <c r="R26" s="1"/>
      <c r="S26" s="1"/>
      <c r="T26" s="1"/>
      <c r="U26" s="1"/>
      <c r="V26" s="1"/>
      <c r="W26" s="1"/>
      <c r="X26" s="1"/>
      <c r="Y26" s="1"/>
      <c r="Z26" s="1"/>
      <c r="AA26" s="1"/>
    </row>
    <row r="27" spans="1:27" ht="51">
      <c r="A27" s="11">
        <v>24</v>
      </c>
      <c r="B27" s="24" t="s">
        <v>122</v>
      </c>
      <c r="C27" s="33" t="s">
        <v>123</v>
      </c>
      <c r="D27" s="32" t="s">
        <v>103</v>
      </c>
      <c r="E27" s="15">
        <v>44417</v>
      </c>
      <c r="F27" s="15">
        <v>44454</v>
      </c>
      <c r="G27" s="42" t="s">
        <v>104</v>
      </c>
      <c r="H27" s="35">
        <v>7</v>
      </c>
      <c r="I27" s="46">
        <v>110350</v>
      </c>
      <c r="J27" s="47" t="s">
        <v>124</v>
      </c>
      <c r="K27" s="32" t="s">
        <v>120</v>
      </c>
      <c r="L27" s="28" t="s">
        <v>125</v>
      </c>
      <c r="M27" s="29" t="s">
        <v>110</v>
      </c>
      <c r="N27" s="23" t="s">
        <v>56</v>
      </c>
      <c r="O27" s="35">
        <v>110350</v>
      </c>
      <c r="P27" s="1"/>
      <c r="Q27" s="1"/>
      <c r="R27" s="1"/>
      <c r="S27" s="1"/>
      <c r="T27" s="1"/>
      <c r="U27" s="1"/>
      <c r="V27" s="1"/>
      <c r="W27" s="1"/>
      <c r="X27" s="1"/>
      <c r="Y27" s="1"/>
      <c r="Z27" s="1"/>
      <c r="AA27" s="1"/>
    </row>
    <row r="28" spans="1:27" ht="102">
      <c r="A28" s="11">
        <v>25</v>
      </c>
      <c r="B28" s="48" t="s">
        <v>126</v>
      </c>
      <c r="C28" s="33" t="s">
        <v>127</v>
      </c>
      <c r="D28" s="32" t="s">
        <v>103</v>
      </c>
      <c r="E28" s="15">
        <v>44419</v>
      </c>
      <c r="F28" s="15">
        <v>44454</v>
      </c>
      <c r="G28" s="42" t="s">
        <v>104</v>
      </c>
      <c r="H28" s="35">
        <v>11</v>
      </c>
      <c r="I28" s="49">
        <v>394650</v>
      </c>
      <c r="J28" s="50" t="s">
        <v>113</v>
      </c>
      <c r="K28" s="42" t="s">
        <v>128</v>
      </c>
      <c r="L28" s="28" t="s">
        <v>129</v>
      </c>
      <c r="M28" s="29" t="s">
        <v>110</v>
      </c>
      <c r="N28" s="23" t="s">
        <v>56</v>
      </c>
      <c r="O28" s="51">
        <v>181395</v>
      </c>
      <c r="P28" s="1"/>
      <c r="Q28" s="1"/>
      <c r="R28" s="1"/>
      <c r="S28" s="1"/>
      <c r="T28" s="1"/>
      <c r="U28" s="1"/>
      <c r="V28" s="1"/>
      <c r="W28" s="1"/>
      <c r="X28" s="1"/>
      <c r="Y28" s="1"/>
      <c r="Z28" s="1"/>
      <c r="AA28" s="1"/>
    </row>
    <row r="29" spans="1:27" ht="60">
      <c r="A29" s="11">
        <v>26</v>
      </c>
      <c r="B29" s="24" t="s">
        <v>130</v>
      </c>
      <c r="C29" s="33" t="s">
        <v>131</v>
      </c>
      <c r="D29" s="32" t="s">
        <v>103</v>
      </c>
      <c r="E29" s="15">
        <v>44417</v>
      </c>
      <c r="F29" s="15">
        <v>44454</v>
      </c>
      <c r="G29" s="42" t="s">
        <v>104</v>
      </c>
      <c r="H29" s="35">
        <v>10</v>
      </c>
      <c r="I29" s="35">
        <v>250000</v>
      </c>
      <c r="J29" s="47" t="s">
        <v>124</v>
      </c>
      <c r="K29" s="32" t="s">
        <v>120</v>
      </c>
      <c r="L29" s="28" t="s">
        <v>132</v>
      </c>
      <c r="M29" s="29" t="s">
        <v>110</v>
      </c>
      <c r="N29" s="23" t="s">
        <v>56</v>
      </c>
      <c r="O29" s="35">
        <v>250000</v>
      </c>
      <c r="P29" s="1"/>
      <c r="Q29" s="1"/>
      <c r="R29" s="1"/>
      <c r="S29" s="1"/>
      <c r="T29" s="1"/>
      <c r="U29" s="1"/>
      <c r="V29" s="1"/>
      <c r="W29" s="1"/>
      <c r="X29" s="1"/>
      <c r="Y29" s="1"/>
      <c r="Z29" s="1"/>
      <c r="AA29" s="1"/>
    </row>
    <row r="30" spans="1:27" ht="51">
      <c r="A30" s="11">
        <v>27</v>
      </c>
      <c r="B30" s="40" t="s">
        <v>101</v>
      </c>
      <c r="C30" s="33" t="s">
        <v>133</v>
      </c>
      <c r="D30" s="32" t="s">
        <v>103</v>
      </c>
      <c r="E30" s="15">
        <v>44417</v>
      </c>
      <c r="F30" s="15">
        <v>44454</v>
      </c>
      <c r="G30" s="42" t="s">
        <v>104</v>
      </c>
      <c r="H30" s="35">
        <v>18</v>
      </c>
      <c r="I30" s="44">
        <v>400000</v>
      </c>
      <c r="J30" s="52" t="s">
        <v>124</v>
      </c>
      <c r="K30" s="32" t="s">
        <v>120</v>
      </c>
      <c r="L30" s="28" t="s">
        <v>134</v>
      </c>
      <c r="M30" s="29" t="s">
        <v>110</v>
      </c>
      <c r="N30" s="23" t="s">
        <v>56</v>
      </c>
      <c r="O30" s="35">
        <v>400000</v>
      </c>
      <c r="P30" s="1"/>
      <c r="Q30" s="1"/>
      <c r="R30" s="1"/>
      <c r="S30" s="1"/>
      <c r="T30" s="1"/>
      <c r="U30" s="1"/>
      <c r="V30" s="1"/>
      <c r="W30" s="1"/>
      <c r="X30" s="1"/>
      <c r="Y30" s="1"/>
      <c r="Z30" s="1"/>
      <c r="AA30" s="1"/>
    </row>
    <row r="31" spans="1:27" ht="51">
      <c r="A31" s="11">
        <v>28</v>
      </c>
      <c r="B31" s="53" t="s">
        <v>135</v>
      </c>
      <c r="C31" s="33" t="s">
        <v>136</v>
      </c>
      <c r="D31" s="32" t="s">
        <v>103</v>
      </c>
      <c r="E31" s="15">
        <v>44417</v>
      </c>
      <c r="F31" s="15">
        <v>44454</v>
      </c>
      <c r="G31" s="42" t="s">
        <v>104</v>
      </c>
      <c r="H31" s="29">
        <v>12</v>
      </c>
      <c r="I31" s="49">
        <v>200000</v>
      </c>
      <c r="J31" s="54" t="s">
        <v>124</v>
      </c>
      <c r="K31" s="32" t="s">
        <v>120</v>
      </c>
      <c r="L31" s="28" t="s">
        <v>137</v>
      </c>
      <c r="M31" s="29" t="s">
        <v>110</v>
      </c>
      <c r="N31" s="23" t="s">
        <v>56</v>
      </c>
      <c r="O31" s="35">
        <v>200000</v>
      </c>
      <c r="P31" s="1"/>
      <c r="Q31" s="1"/>
      <c r="R31" s="1"/>
      <c r="S31" s="1"/>
      <c r="T31" s="1"/>
      <c r="U31" s="1"/>
      <c r="V31" s="1"/>
      <c r="W31" s="1"/>
      <c r="X31" s="1"/>
      <c r="Y31" s="1"/>
      <c r="Z31" s="1"/>
      <c r="AA31" s="1"/>
    </row>
    <row r="32" spans="1:27" ht="57">
      <c r="A32" s="11">
        <v>29</v>
      </c>
      <c r="B32" s="25" t="s">
        <v>138</v>
      </c>
      <c r="C32" s="25" t="s">
        <v>139</v>
      </c>
      <c r="D32" s="26" t="s">
        <v>140</v>
      </c>
      <c r="E32" s="15">
        <v>44410</v>
      </c>
      <c r="F32" s="15">
        <v>44439</v>
      </c>
      <c r="G32" s="16" t="s">
        <v>19</v>
      </c>
      <c r="H32" s="35">
        <v>10</v>
      </c>
      <c r="I32" s="44">
        <v>50000</v>
      </c>
      <c r="J32" s="27" t="s">
        <v>43</v>
      </c>
      <c r="K32" s="27" t="s">
        <v>141</v>
      </c>
      <c r="L32" s="28" t="s">
        <v>142</v>
      </c>
      <c r="M32" s="55" t="s">
        <v>143</v>
      </c>
      <c r="N32" s="23" t="s">
        <v>56</v>
      </c>
      <c r="O32" s="29">
        <v>50000</v>
      </c>
      <c r="P32" s="1"/>
      <c r="Q32" s="1"/>
      <c r="R32" s="1"/>
      <c r="S32" s="1"/>
      <c r="T32" s="1"/>
      <c r="U32" s="1"/>
      <c r="V32" s="1"/>
      <c r="W32" s="1"/>
      <c r="X32" s="1"/>
      <c r="Y32" s="1"/>
      <c r="Z32" s="1"/>
      <c r="AA32" s="1"/>
    </row>
    <row r="33" spans="1:27" ht="57">
      <c r="A33" s="11">
        <v>30</v>
      </c>
      <c r="B33" s="25" t="s">
        <v>138</v>
      </c>
      <c r="C33" s="25" t="s">
        <v>144</v>
      </c>
      <c r="D33" s="26" t="s">
        <v>140</v>
      </c>
      <c r="E33" s="15">
        <v>44412</v>
      </c>
      <c r="F33" s="15">
        <v>44439</v>
      </c>
      <c r="G33" s="16" t="s">
        <v>19</v>
      </c>
      <c r="H33" s="35">
        <v>7</v>
      </c>
      <c r="I33" s="44">
        <v>100000</v>
      </c>
      <c r="J33" s="14" t="s">
        <v>82</v>
      </c>
      <c r="K33" s="27" t="s">
        <v>141</v>
      </c>
      <c r="L33" s="28" t="s">
        <v>142</v>
      </c>
      <c r="M33" s="29" t="s">
        <v>145</v>
      </c>
      <c r="N33" s="23" t="s">
        <v>56</v>
      </c>
      <c r="O33" s="35">
        <v>100000</v>
      </c>
      <c r="P33" s="1"/>
      <c r="Q33" s="1"/>
      <c r="R33" s="1"/>
      <c r="S33" s="1"/>
      <c r="T33" s="1"/>
      <c r="U33" s="1"/>
      <c r="V33" s="1"/>
      <c r="W33" s="1"/>
      <c r="X33" s="1"/>
      <c r="Y33" s="1"/>
      <c r="Z33" s="1"/>
      <c r="AA33" s="1"/>
    </row>
    <row r="34" spans="1:27" ht="57">
      <c r="A34" s="11">
        <v>31</v>
      </c>
      <c r="B34" s="25" t="s">
        <v>138</v>
      </c>
      <c r="C34" s="25" t="s">
        <v>146</v>
      </c>
      <c r="D34" s="26" t="s">
        <v>140</v>
      </c>
      <c r="E34" s="15">
        <v>44424</v>
      </c>
      <c r="F34" s="15">
        <v>44454</v>
      </c>
      <c r="G34" s="16" t="s">
        <v>19</v>
      </c>
      <c r="H34" s="35">
        <v>9</v>
      </c>
      <c r="I34" s="44">
        <v>200000</v>
      </c>
      <c r="J34" s="14" t="s">
        <v>93</v>
      </c>
      <c r="K34" s="27" t="s">
        <v>147</v>
      </c>
      <c r="L34" s="28" t="s">
        <v>148</v>
      </c>
      <c r="M34" s="29" t="s">
        <v>149</v>
      </c>
      <c r="N34" s="23" t="s">
        <v>56</v>
      </c>
      <c r="O34" s="35">
        <v>0</v>
      </c>
      <c r="P34" s="1"/>
      <c r="Q34" s="1"/>
      <c r="R34" s="1"/>
      <c r="S34" s="1"/>
      <c r="T34" s="1"/>
      <c r="U34" s="1"/>
      <c r="V34" s="1"/>
      <c r="W34" s="1"/>
      <c r="X34" s="1"/>
      <c r="Y34" s="1"/>
      <c r="Z34" s="1"/>
      <c r="AA34" s="1"/>
    </row>
    <row r="35" spans="1:27" ht="57">
      <c r="A35" s="11">
        <v>32</v>
      </c>
      <c r="B35" s="25" t="s">
        <v>138</v>
      </c>
      <c r="C35" s="25" t="s">
        <v>150</v>
      </c>
      <c r="D35" s="26" t="s">
        <v>140</v>
      </c>
      <c r="E35" s="15">
        <v>44414</v>
      </c>
      <c r="F35" s="15">
        <v>44454</v>
      </c>
      <c r="G35" s="16" t="s">
        <v>19</v>
      </c>
      <c r="H35" s="35">
        <v>10</v>
      </c>
      <c r="I35" s="44">
        <v>550000</v>
      </c>
      <c r="J35" s="14" t="s">
        <v>90</v>
      </c>
      <c r="K35" s="27" t="s">
        <v>147</v>
      </c>
      <c r="L35" s="28" t="s">
        <v>151</v>
      </c>
      <c r="M35" s="29" t="s">
        <v>149</v>
      </c>
      <c r="N35" s="23" t="s">
        <v>56</v>
      </c>
      <c r="O35" s="35">
        <v>0</v>
      </c>
      <c r="P35" s="1"/>
      <c r="Q35" s="1"/>
      <c r="R35" s="1"/>
      <c r="S35" s="1"/>
      <c r="T35" s="1"/>
      <c r="U35" s="1"/>
      <c r="V35" s="1"/>
      <c r="W35" s="1"/>
      <c r="X35" s="1"/>
      <c r="Y35" s="1"/>
      <c r="Z35" s="1"/>
      <c r="AA35" s="1"/>
    </row>
    <row r="36" spans="1:27" ht="57">
      <c r="A36" s="11">
        <v>33</v>
      </c>
      <c r="B36" s="25" t="s">
        <v>138</v>
      </c>
      <c r="C36" s="54" t="s">
        <v>152</v>
      </c>
      <c r="D36" s="26" t="s">
        <v>140</v>
      </c>
      <c r="E36" s="15">
        <v>44420</v>
      </c>
      <c r="F36" s="15">
        <v>44454</v>
      </c>
      <c r="G36" s="16" t="s">
        <v>19</v>
      </c>
      <c r="H36" s="35">
        <v>10</v>
      </c>
      <c r="I36" s="44">
        <v>550000</v>
      </c>
      <c r="J36" s="14" t="s">
        <v>86</v>
      </c>
      <c r="K36" s="27" t="s">
        <v>147</v>
      </c>
      <c r="L36" s="28" t="s">
        <v>153</v>
      </c>
      <c r="M36" s="29" t="s">
        <v>154</v>
      </c>
      <c r="N36" s="23" t="s">
        <v>56</v>
      </c>
      <c r="O36" s="29" t="s">
        <v>155</v>
      </c>
      <c r="P36" s="1"/>
      <c r="Q36" s="1"/>
      <c r="R36" s="1"/>
      <c r="S36" s="1"/>
      <c r="T36" s="1"/>
      <c r="U36" s="1"/>
      <c r="V36" s="1"/>
      <c r="W36" s="1"/>
      <c r="X36" s="1"/>
      <c r="Y36" s="1"/>
      <c r="Z36" s="1"/>
      <c r="AA36" s="1"/>
    </row>
    <row r="37" spans="1:27" ht="75">
      <c r="A37" s="11">
        <v>34</v>
      </c>
      <c r="B37" s="25" t="s">
        <v>138</v>
      </c>
      <c r="C37" s="25" t="s">
        <v>156</v>
      </c>
      <c r="D37" s="26" t="s">
        <v>140</v>
      </c>
      <c r="E37" s="15">
        <v>44410</v>
      </c>
      <c r="F37" s="15">
        <v>44439</v>
      </c>
      <c r="G37" s="16" t="s">
        <v>19</v>
      </c>
      <c r="H37" s="35">
        <v>9</v>
      </c>
      <c r="I37" s="44">
        <v>100000</v>
      </c>
      <c r="J37" s="14" t="s">
        <v>52</v>
      </c>
      <c r="K37" s="27" t="s">
        <v>141</v>
      </c>
      <c r="L37" s="28" t="s">
        <v>157</v>
      </c>
      <c r="M37" s="55" t="s">
        <v>110</v>
      </c>
      <c r="N37" s="23" t="s">
        <v>56</v>
      </c>
      <c r="O37" s="56">
        <v>100000</v>
      </c>
      <c r="P37" s="1"/>
      <c r="Q37" s="1"/>
      <c r="R37" s="1"/>
      <c r="S37" s="1"/>
      <c r="T37" s="1"/>
      <c r="U37" s="1"/>
      <c r="V37" s="1"/>
      <c r="W37" s="1"/>
      <c r="X37" s="1"/>
      <c r="Y37" s="1"/>
      <c r="Z37" s="1"/>
      <c r="AA37" s="1"/>
    </row>
    <row r="38" spans="1:27" ht="57">
      <c r="A38" s="11">
        <v>35</v>
      </c>
      <c r="B38" s="25" t="s">
        <v>138</v>
      </c>
      <c r="C38" s="25" t="s">
        <v>158</v>
      </c>
      <c r="D38" s="26" t="s">
        <v>140</v>
      </c>
      <c r="E38" s="15">
        <v>44410</v>
      </c>
      <c r="F38" s="15">
        <v>44454</v>
      </c>
      <c r="G38" s="16" t="s">
        <v>19</v>
      </c>
      <c r="H38" s="35">
        <v>4</v>
      </c>
      <c r="I38" s="44">
        <v>100000</v>
      </c>
      <c r="J38" s="14" t="s">
        <v>66</v>
      </c>
      <c r="K38" s="27" t="s">
        <v>147</v>
      </c>
      <c r="L38" s="28" t="s">
        <v>153</v>
      </c>
      <c r="M38" s="29" t="s">
        <v>159</v>
      </c>
      <c r="N38" s="23" t="s">
        <v>56</v>
      </c>
      <c r="O38" s="29" t="s">
        <v>160</v>
      </c>
      <c r="P38" s="1"/>
      <c r="Q38" s="1"/>
      <c r="R38" s="1"/>
      <c r="S38" s="1"/>
      <c r="T38" s="1"/>
      <c r="U38" s="1"/>
      <c r="V38" s="1"/>
      <c r="W38" s="1"/>
      <c r="X38" s="1"/>
      <c r="Y38" s="1"/>
      <c r="Z38" s="1"/>
      <c r="AA38" s="1"/>
    </row>
    <row r="39" spans="1:27" ht="57">
      <c r="A39" s="11">
        <v>36</v>
      </c>
      <c r="B39" s="25" t="s">
        <v>138</v>
      </c>
      <c r="C39" s="25" t="s">
        <v>161</v>
      </c>
      <c r="D39" s="26" t="s">
        <v>140</v>
      </c>
      <c r="E39" s="15">
        <v>44410</v>
      </c>
      <c r="F39" s="15">
        <v>44454</v>
      </c>
      <c r="G39" s="16" t="s">
        <v>19</v>
      </c>
      <c r="H39" s="35">
        <v>10</v>
      </c>
      <c r="I39" s="44">
        <v>200000</v>
      </c>
      <c r="J39" s="14" t="s">
        <v>78</v>
      </c>
      <c r="K39" s="27" t="s">
        <v>162</v>
      </c>
      <c r="L39" s="28" t="s">
        <v>163</v>
      </c>
      <c r="M39" s="29" t="s">
        <v>159</v>
      </c>
      <c r="N39" s="23" t="s">
        <v>56</v>
      </c>
      <c r="O39" s="29" t="s">
        <v>160</v>
      </c>
      <c r="P39" s="1"/>
      <c r="Q39" s="1"/>
      <c r="R39" s="1"/>
      <c r="S39" s="1"/>
      <c r="T39" s="1"/>
      <c r="U39" s="1"/>
      <c r="V39" s="1"/>
      <c r="W39" s="1"/>
      <c r="X39" s="1"/>
      <c r="Y39" s="1"/>
      <c r="Z39" s="1"/>
      <c r="AA39" s="1"/>
    </row>
    <row r="40" spans="1:27" ht="57">
      <c r="A40" s="11">
        <v>37</v>
      </c>
      <c r="B40" s="25" t="s">
        <v>138</v>
      </c>
      <c r="C40" s="37" t="s">
        <v>164</v>
      </c>
      <c r="D40" s="26" t="s">
        <v>140</v>
      </c>
      <c r="E40" s="15">
        <v>44412</v>
      </c>
      <c r="F40" s="15">
        <v>44454</v>
      </c>
      <c r="G40" s="16" t="s">
        <v>19</v>
      </c>
      <c r="H40" s="35">
        <v>13</v>
      </c>
      <c r="I40" s="44">
        <v>150000</v>
      </c>
      <c r="J40" s="14" t="s">
        <v>70</v>
      </c>
      <c r="K40" s="27" t="s">
        <v>147</v>
      </c>
      <c r="L40" s="28" t="s">
        <v>165</v>
      </c>
      <c r="M40" s="29" t="s">
        <v>166</v>
      </c>
      <c r="N40" s="23" t="s">
        <v>56</v>
      </c>
      <c r="O40" s="29" t="s">
        <v>160</v>
      </c>
      <c r="P40" s="1"/>
      <c r="Q40" s="1"/>
      <c r="R40" s="1"/>
      <c r="S40" s="1"/>
      <c r="T40" s="1"/>
      <c r="U40" s="1"/>
      <c r="V40" s="1"/>
      <c r="W40" s="1"/>
      <c r="X40" s="1"/>
      <c r="Y40" s="1"/>
      <c r="Z40" s="1"/>
      <c r="AA40" s="1"/>
    </row>
    <row r="41" spans="1:27" ht="57">
      <c r="A41" s="11">
        <v>38</v>
      </c>
      <c r="B41" s="25" t="s">
        <v>167</v>
      </c>
      <c r="C41" s="33" t="s">
        <v>168</v>
      </c>
      <c r="D41" s="32" t="s">
        <v>169</v>
      </c>
      <c r="E41" s="15">
        <v>44414</v>
      </c>
      <c r="F41" s="15">
        <v>44454</v>
      </c>
      <c r="G41" s="16" t="s">
        <v>19</v>
      </c>
      <c r="H41" s="35">
        <v>9</v>
      </c>
      <c r="I41" s="44">
        <v>200000</v>
      </c>
      <c r="J41" s="14" t="s">
        <v>82</v>
      </c>
      <c r="K41" s="19" t="s">
        <v>21</v>
      </c>
      <c r="L41" s="28" t="s">
        <v>170</v>
      </c>
      <c r="M41" s="29" t="s">
        <v>171</v>
      </c>
      <c r="N41" s="22">
        <v>0.3</v>
      </c>
      <c r="O41" s="23">
        <v>60000</v>
      </c>
      <c r="P41" s="1"/>
      <c r="Q41" s="1"/>
      <c r="R41" s="1"/>
      <c r="S41" s="1"/>
      <c r="T41" s="1"/>
      <c r="U41" s="1"/>
      <c r="V41" s="1"/>
      <c r="W41" s="1"/>
      <c r="X41" s="1"/>
      <c r="Y41" s="1"/>
      <c r="Z41" s="1"/>
      <c r="AA41" s="1"/>
    </row>
    <row r="42" spans="1:27" ht="60">
      <c r="A42" s="11">
        <v>39</v>
      </c>
      <c r="B42" s="33" t="s">
        <v>172</v>
      </c>
      <c r="C42" s="33" t="s">
        <v>173</v>
      </c>
      <c r="D42" s="32" t="s">
        <v>169</v>
      </c>
      <c r="E42" s="15">
        <v>44421</v>
      </c>
      <c r="F42" s="15">
        <v>44454</v>
      </c>
      <c r="G42" s="16" t="s">
        <v>19</v>
      </c>
      <c r="H42" s="35">
        <v>10</v>
      </c>
      <c r="I42" s="44">
        <v>99690</v>
      </c>
      <c r="J42" s="27" t="s">
        <v>43</v>
      </c>
      <c r="K42" s="19" t="s">
        <v>174</v>
      </c>
      <c r="L42" s="28" t="s">
        <v>175</v>
      </c>
      <c r="M42" s="57" t="s">
        <v>176</v>
      </c>
      <c r="N42" s="58">
        <v>0.3</v>
      </c>
      <c r="O42" s="59">
        <v>29907</v>
      </c>
      <c r="P42" s="1"/>
      <c r="Q42" s="1"/>
      <c r="R42" s="1"/>
      <c r="S42" s="1"/>
      <c r="T42" s="1"/>
      <c r="U42" s="1"/>
      <c r="V42" s="1"/>
      <c r="W42" s="1"/>
      <c r="X42" s="1"/>
      <c r="Y42" s="1"/>
      <c r="Z42" s="1"/>
      <c r="AA42" s="1"/>
    </row>
    <row r="43" spans="1:27" ht="76.5">
      <c r="A43" s="11">
        <v>40</v>
      </c>
      <c r="B43" s="33" t="s">
        <v>177</v>
      </c>
      <c r="C43" s="33" t="s">
        <v>178</v>
      </c>
      <c r="D43" s="32" t="s">
        <v>169</v>
      </c>
      <c r="E43" s="15">
        <v>44420</v>
      </c>
      <c r="F43" s="15">
        <v>44454</v>
      </c>
      <c r="G43" s="16" t="s">
        <v>19</v>
      </c>
      <c r="H43" s="35">
        <v>10</v>
      </c>
      <c r="I43" s="44">
        <v>293614.40999999997</v>
      </c>
      <c r="J43" s="27" t="s">
        <v>43</v>
      </c>
      <c r="K43" s="29" t="s">
        <v>179</v>
      </c>
      <c r="L43" s="29" t="s">
        <v>180</v>
      </c>
      <c r="M43" s="29" t="s">
        <v>181</v>
      </c>
      <c r="N43" s="22">
        <v>0.3</v>
      </c>
      <c r="O43" s="51">
        <v>61436</v>
      </c>
      <c r="P43" s="1"/>
      <c r="Q43" s="1"/>
      <c r="R43" s="1"/>
      <c r="S43" s="1"/>
      <c r="T43" s="1"/>
      <c r="U43" s="1"/>
      <c r="V43" s="1"/>
      <c r="W43" s="1"/>
      <c r="X43" s="1"/>
      <c r="Y43" s="1"/>
      <c r="Z43" s="1"/>
      <c r="AA43" s="1"/>
    </row>
    <row r="44" spans="1:27" ht="140.25">
      <c r="A44" s="11">
        <v>41</v>
      </c>
      <c r="B44" s="33" t="s">
        <v>182</v>
      </c>
      <c r="C44" s="33" t="s">
        <v>183</v>
      </c>
      <c r="D44" s="32" t="s">
        <v>169</v>
      </c>
      <c r="E44" s="15">
        <v>44410</v>
      </c>
      <c r="F44" s="15">
        <v>44454</v>
      </c>
      <c r="G44" s="16" t="s">
        <v>19</v>
      </c>
      <c r="H44" s="35">
        <v>10</v>
      </c>
      <c r="I44" s="60">
        <v>454022</v>
      </c>
      <c r="J44" s="14" t="s">
        <v>58</v>
      </c>
      <c r="K44" s="19" t="s">
        <v>184</v>
      </c>
      <c r="L44" s="28" t="s">
        <v>185</v>
      </c>
      <c r="M44" s="55"/>
      <c r="N44" s="22">
        <v>0.3</v>
      </c>
      <c r="O44" s="23">
        <v>77845</v>
      </c>
      <c r="P44" s="1"/>
      <c r="Q44" s="1"/>
      <c r="R44" s="1"/>
      <c r="S44" s="1"/>
      <c r="T44" s="1"/>
      <c r="U44" s="1"/>
      <c r="V44" s="1"/>
      <c r="W44" s="1"/>
      <c r="X44" s="1"/>
      <c r="Y44" s="1"/>
      <c r="Z44" s="1"/>
      <c r="AA44" s="1"/>
    </row>
    <row r="45" spans="1:27" ht="57">
      <c r="A45" s="11">
        <v>42</v>
      </c>
      <c r="B45" s="40" t="s">
        <v>186</v>
      </c>
      <c r="C45" s="33" t="s">
        <v>187</v>
      </c>
      <c r="D45" s="32" t="s">
        <v>169</v>
      </c>
      <c r="E45" s="15">
        <v>44412</v>
      </c>
      <c r="F45" s="15">
        <v>44454</v>
      </c>
      <c r="G45" s="16" t="s">
        <v>19</v>
      </c>
      <c r="H45" s="29">
        <v>11</v>
      </c>
      <c r="I45" s="44">
        <v>400000</v>
      </c>
      <c r="J45" s="14" t="s">
        <v>82</v>
      </c>
      <c r="K45" s="19" t="s">
        <v>188</v>
      </c>
      <c r="L45" s="28" t="s">
        <v>189</v>
      </c>
      <c r="M45" s="57" t="s">
        <v>190</v>
      </c>
      <c r="N45" s="22">
        <v>0.3</v>
      </c>
      <c r="O45" s="23">
        <v>120000</v>
      </c>
      <c r="P45" s="1"/>
      <c r="Q45" s="1"/>
      <c r="R45" s="1"/>
      <c r="S45" s="1"/>
      <c r="T45" s="1"/>
      <c r="U45" s="1"/>
      <c r="V45" s="1"/>
      <c r="W45" s="1"/>
      <c r="X45" s="1"/>
      <c r="Y45" s="1"/>
      <c r="Z45" s="1"/>
      <c r="AA45" s="1"/>
    </row>
    <row r="46" spans="1:27" ht="57">
      <c r="A46" s="11">
        <v>43</v>
      </c>
      <c r="B46" s="31" t="s">
        <v>191</v>
      </c>
      <c r="C46" s="33" t="s">
        <v>192</v>
      </c>
      <c r="D46" s="32" t="s">
        <v>169</v>
      </c>
      <c r="E46" s="15">
        <v>44410</v>
      </c>
      <c r="F46" s="15">
        <v>44454</v>
      </c>
      <c r="G46" s="16" t="s">
        <v>19</v>
      </c>
      <c r="H46" s="35">
        <v>10</v>
      </c>
      <c r="I46" s="60">
        <v>245000</v>
      </c>
      <c r="J46" s="14" t="s">
        <v>58</v>
      </c>
      <c r="K46" s="19" t="s">
        <v>193</v>
      </c>
      <c r="L46" s="28" t="s">
        <v>194</v>
      </c>
      <c r="M46" s="55" t="s">
        <v>166</v>
      </c>
      <c r="N46" s="23" t="s">
        <v>56</v>
      </c>
      <c r="O46" s="51">
        <v>163120</v>
      </c>
      <c r="P46" s="1"/>
      <c r="Q46" s="1"/>
      <c r="R46" s="1"/>
      <c r="S46" s="1"/>
      <c r="T46" s="1"/>
      <c r="U46" s="1"/>
      <c r="V46" s="1"/>
      <c r="W46" s="1"/>
      <c r="X46" s="1"/>
      <c r="Y46" s="1"/>
      <c r="Z46" s="1"/>
      <c r="AA46" s="1"/>
    </row>
    <row r="47" spans="1:27" ht="60">
      <c r="A47" s="11">
        <v>44</v>
      </c>
      <c r="B47" s="39" t="s">
        <v>195</v>
      </c>
      <c r="C47" s="33" t="s">
        <v>196</v>
      </c>
      <c r="D47" s="32" t="s">
        <v>169</v>
      </c>
      <c r="E47" s="15">
        <v>44412</v>
      </c>
      <c r="F47" s="15">
        <v>44440</v>
      </c>
      <c r="G47" s="42" t="s">
        <v>104</v>
      </c>
      <c r="H47" s="35">
        <v>11</v>
      </c>
      <c r="I47" s="44">
        <v>41000</v>
      </c>
      <c r="J47" s="14" t="s">
        <v>197</v>
      </c>
      <c r="K47" s="19" t="s">
        <v>198</v>
      </c>
      <c r="L47" s="28" t="s">
        <v>199</v>
      </c>
      <c r="M47" s="29" t="s">
        <v>200</v>
      </c>
      <c r="N47" s="22">
        <v>0.3</v>
      </c>
      <c r="O47" s="23">
        <v>12300</v>
      </c>
      <c r="P47" s="1"/>
      <c r="Q47" s="1"/>
      <c r="R47" s="1"/>
      <c r="S47" s="1"/>
      <c r="T47" s="1"/>
      <c r="U47" s="1"/>
      <c r="V47" s="1"/>
      <c r="W47" s="1"/>
      <c r="X47" s="1"/>
      <c r="Y47" s="1"/>
      <c r="Z47" s="1"/>
      <c r="AA47" s="1"/>
    </row>
    <row r="48" spans="1:27" ht="60">
      <c r="A48" s="11">
        <v>45</v>
      </c>
      <c r="B48" s="39" t="s">
        <v>201</v>
      </c>
      <c r="C48" s="33" t="s">
        <v>202</v>
      </c>
      <c r="D48" s="32" t="s">
        <v>169</v>
      </c>
      <c r="E48" s="15">
        <v>44421</v>
      </c>
      <c r="F48" s="15">
        <v>44440</v>
      </c>
      <c r="G48" s="42" t="s">
        <v>104</v>
      </c>
      <c r="H48" s="61">
        <v>10</v>
      </c>
      <c r="I48" s="44">
        <v>41000</v>
      </c>
      <c r="J48" s="14" t="s">
        <v>203</v>
      </c>
      <c r="K48" s="19" t="s">
        <v>204</v>
      </c>
      <c r="L48" s="21" t="s">
        <v>205</v>
      </c>
      <c r="M48" s="57" t="s">
        <v>206</v>
      </c>
      <c r="N48" s="58">
        <v>0.3</v>
      </c>
      <c r="O48" s="59">
        <v>12300</v>
      </c>
      <c r="P48" s="1"/>
      <c r="Q48" s="1"/>
      <c r="R48" s="1"/>
      <c r="S48" s="1"/>
      <c r="T48" s="1"/>
      <c r="U48" s="1"/>
      <c r="V48" s="1"/>
      <c r="W48" s="1"/>
      <c r="X48" s="1"/>
      <c r="Y48" s="1"/>
      <c r="Z48" s="1"/>
      <c r="AA48" s="1"/>
    </row>
    <row r="49" spans="1:27" ht="60">
      <c r="A49" s="11">
        <v>46</v>
      </c>
      <c r="B49" s="39" t="s">
        <v>207</v>
      </c>
      <c r="C49" s="33" t="s">
        <v>208</v>
      </c>
      <c r="D49" s="32" t="s">
        <v>169</v>
      </c>
      <c r="E49" s="15">
        <v>44413</v>
      </c>
      <c r="F49" s="15">
        <v>44454</v>
      </c>
      <c r="G49" s="42" t="s">
        <v>104</v>
      </c>
      <c r="H49" s="35">
        <v>11</v>
      </c>
      <c r="I49" s="44">
        <v>41000</v>
      </c>
      <c r="J49" s="14" t="s">
        <v>209</v>
      </c>
      <c r="K49" s="19" t="s">
        <v>210</v>
      </c>
      <c r="L49" s="28" t="s">
        <v>211</v>
      </c>
      <c r="M49" s="29" t="s">
        <v>200</v>
      </c>
      <c r="N49" s="22">
        <v>0.3</v>
      </c>
      <c r="O49" s="23">
        <v>12300</v>
      </c>
      <c r="P49" s="1"/>
      <c r="Q49" s="1"/>
      <c r="R49" s="1"/>
      <c r="S49" s="1"/>
      <c r="T49" s="1"/>
      <c r="U49" s="1"/>
      <c r="V49" s="1"/>
      <c r="W49" s="1"/>
      <c r="X49" s="1"/>
      <c r="Y49" s="1"/>
      <c r="Z49" s="1"/>
      <c r="AA49" s="1"/>
    </row>
    <row r="50" spans="1:27" ht="60">
      <c r="A50" s="11">
        <v>47</v>
      </c>
      <c r="B50" s="39" t="s">
        <v>212</v>
      </c>
      <c r="C50" s="33" t="s">
        <v>213</v>
      </c>
      <c r="D50" s="32" t="s">
        <v>169</v>
      </c>
      <c r="E50" s="15">
        <v>44412</v>
      </c>
      <c r="F50" s="15">
        <v>44454</v>
      </c>
      <c r="G50" s="42" t="s">
        <v>104</v>
      </c>
      <c r="H50" s="35">
        <v>11</v>
      </c>
      <c r="I50" s="44">
        <v>41000</v>
      </c>
      <c r="J50" s="14" t="s">
        <v>214</v>
      </c>
      <c r="K50" s="19" t="s">
        <v>210</v>
      </c>
      <c r="L50" s="28" t="s">
        <v>215</v>
      </c>
      <c r="M50" s="29" t="s">
        <v>200</v>
      </c>
      <c r="N50" s="22">
        <v>0.3</v>
      </c>
      <c r="O50" s="23">
        <v>12300</v>
      </c>
      <c r="P50" s="1"/>
      <c r="Q50" s="1"/>
      <c r="R50" s="1"/>
      <c r="S50" s="1"/>
      <c r="T50" s="1"/>
      <c r="U50" s="1"/>
      <c r="V50" s="1"/>
      <c r="W50" s="1"/>
      <c r="X50" s="1"/>
      <c r="Y50" s="1"/>
      <c r="Z50" s="1"/>
      <c r="AA50" s="1"/>
    </row>
    <row r="51" spans="1:27" ht="60">
      <c r="A51" s="11">
        <v>48</v>
      </c>
      <c r="B51" s="39" t="s">
        <v>216</v>
      </c>
      <c r="C51" s="33" t="s">
        <v>217</v>
      </c>
      <c r="D51" s="32" t="s">
        <v>169</v>
      </c>
      <c r="E51" s="15">
        <v>44412</v>
      </c>
      <c r="F51" s="15">
        <v>44440</v>
      </c>
      <c r="G51" s="42" t="s">
        <v>104</v>
      </c>
      <c r="H51" s="35">
        <v>10</v>
      </c>
      <c r="I51" s="44">
        <v>41000</v>
      </c>
      <c r="J51" s="14" t="s">
        <v>218</v>
      </c>
      <c r="K51" s="62" t="s">
        <v>219</v>
      </c>
      <c r="L51" s="28" t="s">
        <v>220</v>
      </c>
      <c r="M51" s="29" t="s">
        <v>200</v>
      </c>
      <c r="N51" s="22">
        <v>0.3</v>
      </c>
      <c r="O51" s="23">
        <v>12300</v>
      </c>
      <c r="P51" s="1"/>
      <c r="Q51" s="1"/>
      <c r="R51" s="1"/>
      <c r="S51" s="1"/>
      <c r="T51" s="1"/>
      <c r="U51" s="1"/>
      <c r="V51" s="1"/>
      <c r="W51" s="1"/>
      <c r="X51" s="1"/>
      <c r="Y51" s="1"/>
      <c r="Z51" s="1"/>
      <c r="AA51" s="1"/>
    </row>
    <row r="52" spans="1:27" ht="60">
      <c r="A52" s="11">
        <v>49</v>
      </c>
      <c r="B52" s="39" t="s">
        <v>221</v>
      </c>
      <c r="C52" s="33" t="s">
        <v>222</v>
      </c>
      <c r="D52" s="32" t="s">
        <v>169</v>
      </c>
      <c r="E52" s="15">
        <v>44412</v>
      </c>
      <c r="F52" s="15">
        <v>44440</v>
      </c>
      <c r="G52" s="42" t="s">
        <v>104</v>
      </c>
      <c r="H52" s="35">
        <v>10</v>
      </c>
      <c r="I52" s="44">
        <v>41000</v>
      </c>
      <c r="J52" s="14" t="s">
        <v>223</v>
      </c>
      <c r="K52" s="63" t="s">
        <v>219</v>
      </c>
      <c r="L52" s="28" t="s">
        <v>224</v>
      </c>
      <c r="M52" s="29" t="s">
        <v>200</v>
      </c>
      <c r="N52" s="22">
        <v>0.3</v>
      </c>
      <c r="O52" s="23">
        <v>12300</v>
      </c>
      <c r="P52" s="1"/>
      <c r="Q52" s="1"/>
      <c r="R52" s="1"/>
      <c r="S52" s="1"/>
      <c r="T52" s="1"/>
      <c r="U52" s="1"/>
      <c r="V52" s="1"/>
      <c r="W52" s="1"/>
      <c r="X52" s="1"/>
      <c r="Y52" s="1"/>
      <c r="Z52" s="1"/>
      <c r="AA52" s="1"/>
    </row>
    <row r="53" spans="1:27" ht="60">
      <c r="A53" s="11">
        <v>50</v>
      </c>
      <c r="B53" s="39" t="s">
        <v>225</v>
      </c>
      <c r="C53" s="33" t="s">
        <v>226</v>
      </c>
      <c r="D53" s="32" t="s">
        <v>169</v>
      </c>
      <c r="E53" s="15">
        <v>44414</v>
      </c>
      <c r="F53" s="15">
        <v>44454</v>
      </c>
      <c r="G53" s="42" t="s">
        <v>104</v>
      </c>
      <c r="H53" s="35">
        <v>10</v>
      </c>
      <c r="I53" s="44">
        <v>41000</v>
      </c>
      <c r="J53" s="14" t="s">
        <v>227</v>
      </c>
      <c r="K53" s="19" t="s">
        <v>228</v>
      </c>
      <c r="L53" s="28" t="s">
        <v>229</v>
      </c>
      <c r="M53" s="29" t="s">
        <v>200</v>
      </c>
      <c r="N53" s="22">
        <v>0.3</v>
      </c>
      <c r="O53" s="23">
        <v>12300</v>
      </c>
      <c r="P53" s="1"/>
      <c r="Q53" s="1"/>
      <c r="R53" s="1"/>
      <c r="S53" s="1"/>
      <c r="T53" s="1"/>
      <c r="U53" s="1"/>
      <c r="V53" s="1"/>
      <c r="W53" s="1"/>
      <c r="X53" s="1"/>
      <c r="Y53" s="1"/>
      <c r="Z53" s="1"/>
      <c r="AA53" s="1"/>
    </row>
    <row r="54" spans="1:27" ht="60">
      <c r="A54" s="11">
        <v>51</v>
      </c>
      <c r="B54" s="39" t="s">
        <v>230</v>
      </c>
      <c r="C54" s="33" t="s">
        <v>231</v>
      </c>
      <c r="D54" s="32" t="s">
        <v>169</v>
      </c>
      <c r="E54" s="15">
        <v>44412</v>
      </c>
      <c r="F54" s="15">
        <v>44435</v>
      </c>
      <c r="G54" s="42" t="s">
        <v>104</v>
      </c>
      <c r="H54" s="35">
        <v>10</v>
      </c>
      <c r="I54" s="44">
        <v>82000</v>
      </c>
      <c r="J54" s="14" t="s">
        <v>232</v>
      </c>
      <c r="K54" s="19" t="s">
        <v>233</v>
      </c>
      <c r="L54" s="28" t="s">
        <v>234</v>
      </c>
      <c r="M54" s="29" t="s">
        <v>200</v>
      </c>
      <c r="N54" s="22">
        <v>0.3</v>
      </c>
      <c r="O54" s="23">
        <v>24600</v>
      </c>
      <c r="P54" s="1"/>
      <c r="Q54" s="1"/>
      <c r="R54" s="1"/>
      <c r="S54" s="1"/>
      <c r="T54" s="1"/>
      <c r="U54" s="1"/>
      <c r="V54" s="1"/>
      <c r="W54" s="1"/>
      <c r="X54" s="1"/>
      <c r="Y54" s="1"/>
      <c r="Z54" s="1"/>
      <c r="AA54" s="1"/>
    </row>
    <row r="55" spans="1:27" ht="60">
      <c r="A55" s="11">
        <v>52</v>
      </c>
      <c r="B55" s="39" t="s">
        <v>235</v>
      </c>
      <c r="C55" s="33" t="s">
        <v>236</v>
      </c>
      <c r="D55" s="32" t="s">
        <v>169</v>
      </c>
      <c r="E55" s="15">
        <v>44420</v>
      </c>
      <c r="F55" s="15">
        <v>44440</v>
      </c>
      <c r="G55" s="42" t="s">
        <v>104</v>
      </c>
      <c r="H55" s="35">
        <v>11</v>
      </c>
      <c r="I55" s="44">
        <v>82000</v>
      </c>
      <c r="J55" s="14" t="s">
        <v>237</v>
      </c>
      <c r="K55" s="19" t="s">
        <v>233</v>
      </c>
      <c r="L55" s="28" t="s">
        <v>238</v>
      </c>
      <c r="M55" s="29" t="s">
        <v>239</v>
      </c>
      <c r="N55" s="22">
        <v>0.3</v>
      </c>
      <c r="O55" s="23">
        <v>24600</v>
      </c>
      <c r="P55" s="1"/>
      <c r="Q55" s="1"/>
      <c r="R55" s="1"/>
      <c r="S55" s="1"/>
      <c r="T55" s="1"/>
      <c r="U55" s="1"/>
      <c r="V55" s="1"/>
      <c r="W55" s="1"/>
      <c r="X55" s="1"/>
      <c r="Y55" s="1"/>
      <c r="Z55" s="1"/>
      <c r="AA55" s="1"/>
    </row>
    <row r="56" spans="1:27" ht="60">
      <c r="A56" s="11">
        <v>53</v>
      </c>
      <c r="B56" s="39" t="s">
        <v>240</v>
      </c>
      <c r="C56" s="33" t="s">
        <v>241</v>
      </c>
      <c r="D56" s="32" t="s">
        <v>169</v>
      </c>
      <c r="E56" s="15">
        <v>44412</v>
      </c>
      <c r="F56" s="15">
        <v>44469</v>
      </c>
      <c r="G56" s="42" t="s">
        <v>104</v>
      </c>
      <c r="H56" s="35">
        <v>10</v>
      </c>
      <c r="I56" s="44">
        <v>82000</v>
      </c>
      <c r="J56" s="14" t="s">
        <v>242</v>
      </c>
      <c r="K56" s="19" t="s">
        <v>243</v>
      </c>
      <c r="L56" s="28" t="s">
        <v>244</v>
      </c>
      <c r="M56" s="29" t="s">
        <v>200</v>
      </c>
      <c r="N56" s="22">
        <v>0.3</v>
      </c>
      <c r="O56" s="23">
        <v>24600</v>
      </c>
      <c r="P56" s="1"/>
      <c r="Q56" s="1"/>
      <c r="R56" s="1"/>
      <c r="S56" s="1"/>
      <c r="T56" s="1"/>
      <c r="U56" s="1"/>
      <c r="V56" s="1"/>
      <c r="W56" s="1"/>
      <c r="X56" s="1"/>
      <c r="Y56" s="1"/>
      <c r="Z56" s="1"/>
      <c r="AA56" s="1"/>
    </row>
    <row r="57" spans="1:27" ht="76.5">
      <c r="A57" s="11">
        <v>54</v>
      </c>
      <c r="B57" s="39" t="s">
        <v>245</v>
      </c>
      <c r="C57" s="33" t="s">
        <v>246</v>
      </c>
      <c r="D57" s="32" t="s">
        <v>169</v>
      </c>
      <c r="E57" s="15">
        <v>44411</v>
      </c>
      <c r="F57" s="15">
        <v>44449</v>
      </c>
      <c r="G57" s="42" t="s">
        <v>104</v>
      </c>
      <c r="H57" s="35">
        <v>10</v>
      </c>
      <c r="I57" s="44">
        <v>82000</v>
      </c>
      <c r="J57" s="14" t="s">
        <v>247</v>
      </c>
      <c r="K57" s="19" t="s">
        <v>248</v>
      </c>
      <c r="L57" s="28" t="s">
        <v>249</v>
      </c>
      <c r="M57" s="29" t="s">
        <v>239</v>
      </c>
      <c r="N57" s="22">
        <v>0.3</v>
      </c>
      <c r="O57" s="23">
        <v>24600</v>
      </c>
      <c r="P57" s="1"/>
      <c r="Q57" s="1"/>
      <c r="R57" s="1"/>
      <c r="S57" s="1"/>
      <c r="T57" s="1"/>
      <c r="U57" s="1"/>
      <c r="V57" s="1"/>
      <c r="W57" s="1"/>
      <c r="X57" s="1"/>
      <c r="Y57" s="1"/>
      <c r="Z57" s="1"/>
      <c r="AA57" s="1"/>
    </row>
    <row r="58" spans="1:27" ht="76.5">
      <c r="A58" s="11">
        <v>55</v>
      </c>
      <c r="B58" s="39" t="s">
        <v>250</v>
      </c>
      <c r="C58" s="33" t="s">
        <v>251</v>
      </c>
      <c r="D58" s="32" t="s">
        <v>169</v>
      </c>
      <c r="E58" s="15">
        <v>44412</v>
      </c>
      <c r="F58" s="15">
        <v>44454</v>
      </c>
      <c r="G58" s="42" t="s">
        <v>104</v>
      </c>
      <c r="H58" s="35">
        <v>13</v>
      </c>
      <c r="I58" s="44">
        <v>82000</v>
      </c>
      <c r="J58" s="14" t="s">
        <v>252</v>
      </c>
      <c r="K58" s="19" t="s">
        <v>253</v>
      </c>
      <c r="L58" s="28" t="s">
        <v>254</v>
      </c>
      <c r="M58" s="29" t="s">
        <v>200</v>
      </c>
      <c r="N58" s="22">
        <v>0.3</v>
      </c>
      <c r="O58" s="23">
        <v>24600</v>
      </c>
      <c r="P58" s="1"/>
      <c r="Q58" s="1"/>
      <c r="R58" s="1"/>
      <c r="S58" s="1"/>
      <c r="T58" s="1"/>
      <c r="U58" s="1"/>
      <c r="V58" s="1"/>
      <c r="W58" s="1"/>
      <c r="X58" s="1"/>
      <c r="Y58" s="1"/>
      <c r="Z58" s="1"/>
      <c r="AA58" s="1"/>
    </row>
    <row r="59" spans="1:27" ht="60">
      <c r="A59" s="11">
        <v>56</v>
      </c>
      <c r="B59" s="39" t="s">
        <v>255</v>
      </c>
      <c r="C59" s="33" t="s">
        <v>256</v>
      </c>
      <c r="D59" s="32" t="s">
        <v>169</v>
      </c>
      <c r="E59" s="15">
        <v>44419</v>
      </c>
      <c r="F59" s="15">
        <v>44454</v>
      </c>
      <c r="G59" s="42" t="s">
        <v>104</v>
      </c>
      <c r="H59" s="35">
        <v>12</v>
      </c>
      <c r="I59" s="44">
        <v>82000</v>
      </c>
      <c r="J59" s="14" t="s">
        <v>257</v>
      </c>
      <c r="K59" s="23" t="s">
        <v>210</v>
      </c>
      <c r="L59" s="28" t="s">
        <v>258</v>
      </c>
      <c r="M59" s="29" t="s">
        <v>239</v>
      </c>
      <c r="N59" s="22">
        <v>0.3</v>
      </c>
      <c r="O59" s="23">
        <v>24600</v>
      </c>
      <c r="P59" s="1"/>
      <c r="Q59" s="1"/>
      <c r="R59" s="1"/>
      <c r="S59" s="1"/>
      <c r="T59" s="1"/>
      <c r="U59" s="1"/>
      <c r="V59" s="1"/>
      <c r="W59" s="1"/>
      <c r="X59" s="1"/>
      <c r="Y59" s="1"/>
      <c r="Z59" s="1"/>
      <c r="AA59" s="1"/>
    </row>
    <row r="60" spans="1:27" ht="60">
      <c r="A60" s="11">
        <v>57</v>
      </c>
      <c r="B60" s="39" t="s">
        <v>259</v>
      </c>
      <c r="C60" s="33" t="s">
        <v>260</v>
      </c>
      <c r="D60" s="32" t="s">
        <v>169</v>
      </c>
      <c r="E60" s="15">
        <v>44419</v>
      </c>
      <c r="F60" s="15">
        <v>44454</v>
      </c>
      <c r="G60" s="42" t="s">
        <v>104</v>
      </c>
      <c r="H60" s="61">
        <v>10</v>
      </c>
      <c r="I60" s="44">
        <v>82000</v>
      </c>
      <c r="J60" s="14" t="s">
        <v>261</v>
      </c>
      <c r="K60" s="19" t="s">
        <v>228</v>
      </c>
      <c r="L60" s="28" t="s">
        <v>262</v>
      </c>
      <c r="M60" s="29" t="s">
        <v>239</v>
      </c>
      <c r="N60" s="22">
        <v>0.3</v>
      </c>
      <c r="O60" s="23">
        <v>24600</v>
      </c>
      <c r="P60" s="1"/>
      <c r="Q60" s="1"/>
      <c r="R60" s="1"/>
      <c r="S60" s="1"/>
      <c r="T60" s="1"/>
      <c r="U60" s="1"/>
      <c r="V60" s="1"/>
      <c r="W60" s="1"/>
      <c r="X60" s="1"/>
      <c r="Y60" s="1"/>
      <c r="Z60" s="1"/>
      <c r="AA60" s="1"/>
    </row>
    <row r="61" spans="1:27" ht="60">
      <c r="A61" s="11">
        <v>58</v>
      </c>
      <c r="B61" s="39" t="s">
        <v>263</v>
      </c>
      <c r="C61" s="33" t="s">
        <v>264</v>
      </c>
      <c r="D61" s="32" t="s">
        <v>169</v>
      </c>
      <c r="E61" s="15">
        <v>44420</v>
      </c>
      <c r="F61" s="15">
        <v>44454</v>
      </c>
      <c r="G61" s="42" t="s">
        <v>104</v>
      </c>
      <c r="H61" s="35">
        <v>10</v>
      </c>
      <c r="I61" s="44">
        <v>82000</v>
      </c>
      <c r="J61" s="14" t="s">
        <v>265</v>
      </c>
      <c r="K61" s="19" t="s">
        <v>266</v>
      </c>
      <c r="L61" s="28" t="s">
        <v>267</v>
      </c>
      <c r="M61" s="57" t="s">
        <v>268</v>
      </c>
      <c r="N61" s="23" t="s">
        <v>56</v>
      </c>
      <c r="O61" s="59">
        <v>82000</v>
      </c>
      <c r="P61" s="1"/>
      <c r="Q61" s="1"/>
      <c r="R61" s="1"/>
      <c r="S61" s="1"/>
      <c r="T61" s="1"/>
      <c r="U61" s="1"/>
      <c r="V61" s="1"/>
      <c r="W61" s="1"/>
      <c r="X61" s="1"/>
      <c r="Y61" s="1"/>
      <c r="Z61" s="1"/>
      <c r="AA61" s="1"/>
    </row>
    <row r="62" spans="1:27" ht="60">
      <c r="A62" s="11">
        <v>59</v>
      </c>
      <c r="B62" s="39" t="s">
        <v>269</v>
      </c>
      <c r="C62" s="33" t="s">
        <v>270</v>
      </c>
      <c r="D62" s="32" t="s">
        <v>169</v>
      </c>
      <c r="E62" s="15">
        <v>44417</v>
      </c>
      <c r="F62" s="15">
        <v>44454</v>
      </c>
      <c r="G62" s="42" t="s">
        <v>104</v>
      </c>
      <c r="H62" s="35">
        <v>7</v>
      </c>
      <c r="I62" s="44">
        <v>82000</v>
      </c>
      <c r="J62" s="14" t="s">
        <v>271</v>
      </c>
      <c r="K62" s="19" t="s">
        <v>228</v>
      </c>
      <c r="L62" s="28" t="s">
        <v>272</v>
      </c>
      <c r="M62" s="29" t="s">
        <v>200</v>
      </c>
      <c r="N62" s="22">
        <v>0.3</v>
      </c>
      <c r="O62" s="23">
        <v>24600</v>
      </c>
      <c r="P62" s="1"/>
      <c r="Q62" s="1"/>
      <c r="R62" s="1"/>
      <c r="S62" s="1"/>
      <c r="T62" s="1"/>
      <c r="U62" s="1"/>
      <c r="V62" s="1"/>
      <c r="W62" s="1"/>
      <c r="X62" s="1"/>
      <c r="Y62" s="1"/>
      <c r="Z62" s="1"/>
      <c r="AA62" s="1"/>
    </row>
    <row r="63" spans="1:27" ht="60">
      <c r="A63" s="11">
        <v>60</v>
      </c>
      <c r="B63" s="39" t="s">
        <v>273</v>
      </c>
      <c r="C63" s="33" t="s">
        <v>274</v>
      </c>
      <c r="D63" s="32" t="s">
        <v>169</v>
      </c>
      <c r="E63" s="15">
        <v>44412</v>
      </c>
      <c r="F63" s="15">
        <v>44440</v>
      </c>
      <c r="G63" s="42" t="s">
        <v>104</v>
      </c>
      <c r="H63" s="35">
        <v>10</v>
      </c>
      <c r="I63" s="44">
        <v>82000</v>
      </c>
      <c r="J63" s="14" t="s">
        <v>275</v>
      </c>
      <c r="K63" s="63" t="s">
        <v>219</v>
      </c>
      <c r="L63" s="28" t="s">
        <v>276</v>
      </c>
      <c r="M63" s="29" t="s">
        <v>239</v>
      </c>
      <c r="N63" s="22">
        <v>0.3</v>
      </c>
      <c r="O63" s="23">
        <v>24600</v>
      </c>
      <c r="P63" s="1"/>
      <c r="Q63" s="1"/>
      <c r="R63" s="1"/>
      <c r="S63" s="1"/>
      <c r="T63" s="1"/>
      <c r="U63" s="1"/>
      <c r="V63" s="1"/>
      <c r="W63" s="1"/>
      <c r="X63" s="1"/>
      <c r="Y63" s="1"/>
      <c r="Z63" s="1"/>
      <c r="AA63" s="1"/>
    </row>
    <row r="64" spans="1:27" ht="60">
      <c r="A64" s="11">
        <v>61</v>
      </c>
      <c r="B64" s="39" t="s">
        <v>277</v>
      </c>
      <c r="C64" s="33" t="s">
        <v>278</v>
      </c>
      <c r="D64" s="32" t="s">
        <v>169</v>
      </c>
      <c r="E64" s="15">
        <v>44417</v>
      </c>
      <c r="F64" s="15">
        <v>44454</v>
      </c>
      <c r="G64" s="42" t="s">
        <v>104</v>
      </c>
      <c r="H64" s="35">
        <v>10</v>
      </c>
      <c r="I64" s="44">
        <v>82000</v>
      </c>
      <c r="J64" s="14" t="s">
        <v>279</v>
      </c>
      <c r="K64" s="19" t="s">
        <v>210</v>
      </c>
      <c r="L64" s="28" t="s">
        <v>280</v>
      </c>
      <c r="M64" s="29" t="s">
        <v>239</v>
      </c>
      <c r="N64" s="22">
        <v>0.3</v>
      </c>
      <c r="O64" s="23">
        <v>24600</v>
      </c>
      <c r="P64" s="1"/>
      <c r="Q64" s="1"/>
      <c r="R64" s="1"/>
      <c r="S64" s="1"/>
      <c r="T64" s="1"/>
      <c r="U64" s="1"/>
      <c r="V64" s="1"/>
      <c r="W64" s="1"/>
      <c r="X64" s="1"/>
      <c r="Y64" s="1"/>
      <c r="Z64" s="1"/>
      <c r="AA64" s="1"/>
    </row>
    <row r="65" spans="1:27" ht="60">
      <c r="A65" s="11">
        <v>62</v>
      </c>
      <c r="B65" s="39" t="s">
        <v>281</v>
      </c>
      <c r="C65" s="33" t="s">
        <v>282</v>
      </c>
      <c r="D65" s="32" t="s">
        <v>169</v>
      </c>
      <c r="E65" s="15">
        <v>44412</v>
      </c>
      <c r="F65" s="15">
        <v>44449</v>
      </c>
      <c r="G65" s="42" t="s">
        <v>104</v>
      </c>
      <c r="H65" s="35">
        <v>10</v>
      </c>
      <c r="I65" s="44">
        <v>205000</v>
      </c>
      <c r="J65" s="14" t="s">
        <v>283</v>
      </c>
      <c r="K65" s="19" t="s">
        <v>284</v>
      </c>
      <c r="L65" s="28" t="s">
        <v>285</v>
      </c>
      <c r="M65" s="57" t="s">
        <v>286</v>
      </c>
      <c r="N65" s="22">
        <v>0.3</v>
      </c>
      <c r="O65" s="23">
        <v>61500</v>
      </c>
      <c r="P65" s="1"/>
      <c r="Q65" s="1"/>
      <c r="R65" s="1"/>
      <c r="S65" s="1"/>
      <c r="T65" s="1"/>
      <c r="U65" s="1"/>
      <c r="V65" s="1"/>
      <c r="W65" s="1"/>
      <c r="X65" s="1"/>
      <c r="Y65" s="1"/>
      <c r="Z65" s="1"/>
      <c r="AA65" s="1"/>
    </row>
    <row r="66" spans="1:27" ht="75">
      <c r="A66" s="11">
        <v>63</v>
      </c>
      <c r="B66" s="39" t="s">
        <v>287</v>
      </c>
      <c r="C66" s="33" t="s">
        <v>288</v>
      </c>
      <c r="D66" s="32" t="s">
        <v>169</v>
      </c>
      <c r="E66" s="15">
        <v>44414</v>
      </c>
      <c r="F66" s="15">
        <v>44454</v>
      </c>
      <c r="G66" s="42" t="s">
        <v>104</v>
      </c>
      <c r="H66" s="35">
        <v>11</v>
      </c>
      <c r="I66" s="44">
        <v>42500</v>
      </c>
      <c r="J66" s="14" t="s">
        <v>289</v>
      </c>
      <c r="K66" s="19" t="s">
        <v>228</v>
      </c>
      <c r="L66" s="28" t="s">
        <v>290</v>
      </c>
      <c r="M66" s="57" t="s">
        <v>291</v>
      </c>
      <c r="N66" s="22">
        <v>0.3</v>
      </c>
      <c r="O66" s="64">
        <v>12750</v>
      </c>
      <c r="P66" s="1"/>
      <c r="Q66" s="1"/>
      <c r="R66" s="1"/>
      <c r="S66" s="1"/>
      <c r="T66" s="1"/>
      <c r="U66" s="1"/>
      <c r="V66" s="1"/>
      <c r="W66" s="1"/>
      <c r="X66" s="1"/>
      <c r="Y66" s="1"/>
      <c r="Z66" s="1"/>
      <c r="AA66" s="1"/>
    </row>
    <row r="67" spans="1:27" ht="75">
      <c r="A67" s="11">
        <v>64</v>
      </c>
      <c r="B67" s="39" t="s">
        <v>287</v>
      </c>
      <c r="C67" s="33" t="s">
        <v>288</v>
      </c>
      <c r="D67" s="32" t="s">
        <v>169</v>
      </c>
      <c r="E67" s="15">
        <v>44414</v>
      </c>
      <c r="F67" s="15">
        <v>44454</v>
      </c>
      <c r="G67" s="16" t="s">
        <v>19</v>
      </c>
      <c r="H67" s="35">
        <v>10</v>
      </c>
      <c r="I67" s="44">
        <v>162500</v>
      </c>
      <c r="J67" s="14" t="s">
        <v>289</v>
      </c>
      <c r="K67" s="19" t="s">
        <v>228</v>
      </c>
      <c r="L67" s="28" t="s">
        <v>292</v>
      </c>
      <c r="M67" s="57" t="s">
        <v>293</v>
      </c>
      <c r="N67" s="22">
        <v>0.3</v>
      </c>
      <c r="O67" s="64">
        <v>48750</v>
      </c>
      <c r="P67" s="1"/>
      <c r="Q67" s="1"/>
      <c r="R67" s="1"/>
      <c r="S67" s="1"/>
      <c r="T67" s="1"/>
      <c r="U67" s="1"/>
      <c r="V67" s="1"/>
      <c r="W67" s="1"/>
      <c r="X67" s="1"/>
      <c r="Y67" s="1"/>
      <c r="Z67" s="1"/>
      <c r="AA67" s="1"/>
    </row>
    <row r="68" spans="1:27" ht="60">
      <c r="A68" s="11">
        <v>65</v>
      </c>
      <c r="B68" s="39" t="s">
        <v>294</v>
      </c>
      <c r="C68" s="33" t="s">
        <v>295</v>
      </c>
      <c r="D68" s="32" t="s">
        <v>169</v>
      </c>
      <c r="E68" s="15">
        <v>44412</v>
      </c>
      <c r="F68" s="15">
        <v>44454</v>
      </c>
      <c r="G68" s="42" t="s">
        <v>104</v>
      </c>
      <c r="H68" s="35">
        <v>10</v>
      </c>
      <c r="I68" s="44">
        <v>205000</v>
      </c>
      <c r="J68" s="14" t="s">
        <v>296</v>
      </c>
      <c r="K68" s="19" t="s">
        <v>297</v>
      </c>
      <c r="L68" s="28" t="s">
        <v>298</v>
      </c>
      <c r="M68" s="57" t="s">
        <v>299</v>
      </c>
      <c r="N68" s="22">
        <v>0.3</v>
      </c>
      <c r="O68" s="23">
        <v>61500</v>
      </c>
      <c r="P68" s="1"/>
      <c r="Q68" s="1"/>
      <c r="R68" s="1"/>
      <c r="S68" s="1"/>
      <c r="T68" s="1"/>
      <c r="U68" s="1"/>
      <c r="V68" s="1"/>
      <c r="W68" s="1"/>
      <c r="X68" s="1"/>
      <c r="Y68" s="1"/>
      <c r="Z68" s="1"/>
      <c r="AA68" s="1"/>
    </row>
    <row r="69" spans="1:27" ht="60">
      <c r="A69" s="11">
        <v>66</v>
      </c>
      <c r="B69" s="39" t="s">
        <v>300</v>
      </c>
      <c r="C69" s="33" t="s">
        <v>301</v>
      </c>
      <c r="D69" s="32" t="s">
        <v>169</v>
      </c>
      <c r="E69" s="15">
        <v>44421</v>
      </c>
      <c r="F69" s="15">
        <v>44454</v>
      </c>
      <c r="G69" s="42" t="s">
        <v>104</v>
      </c>
      <c r="H69" s="35">
        <v>11</v>
      </c>
      <c r="I69" s="44">
        <v>127000</v>
      </c>
      <c r="J69" s="14" t="s">
        <v>302</v>
      </c>
      <c r="K69" s="19" t="s">
        <v>303</v>
      </c>
      <c r="L69" s="65" t="s">
        <v>304</v>
      </c>
      <c r="M69" s="57" t="s">
        <v>305</v>
      </c>
      <c r="N69" s="22">
        <v>0.3</v>
      </c>
      <c r="O69" s="23">
        <v>38100</v>
      </c>
      <c r="P69" s="1"/>
      <c r="Q69" s="1"/>
      <c r="R69" s="1"/>
      <c r="S69" s="1"/>
      <c r="T69" s="1"/>
      <c r="U69" s="1"/>
      <c r="V69" s="1"/>
      <c r="W69" s="1"/>
      <c r="X69" s="1"/>
      <c r="Y69" s="1"/>
      <c r="Z69" s="1"/>
      <c r="AA69" s="1"/>
    </row>
    <row r="70" spans="1:27" ht="60">
      <c r="A70" s="11">
        <v>67</v>
      </c>
      <c r="B70" s="39" t="s">
        <v>306</v>
      </c>
      <c r="C70" s="33" t="s">
        <v>307</v>
      </c>
      <c r="D70" s="32" t="s">
        <v>169</v>
      </c>
      <c r="E70" s="15">
        <v>44412</v>
      </c>
      <c r="F70" s="15">
        <v>44440</v>
      </c>
      <c r="G70" s="42" t="s">
        <v>104</v>
      </c>
      <c r="H70" s="35">
        <v>10</v>
      </c>
      <c r="I70" s="44">
        <v>169000</v>
      </c>
      <c r="J70" s="14" t="s">
        <v>308</v>
      </c>
      <c r="K70" s="63" t="s">
        <v>219</v>
      </c>
      <c r="L70" s="28" t="s">
        <v>309</v>
      </c>
      <c r="M70" s="57" t="s">
        <v>200</v>
      </c>
      <c r="N70" s="22">
        <v>0.3</v>
      </c>
      <c r="O70" s="23">
        <v>50700</v>
      </c>
      <c r="P70" s="1"/>
      <c r="Q70" s="1"/>
      <c r="R70" s="1"/>
      <c r="S70" s="1"/>
      <c r="T70" s="1"/>
      <c r="U70" s="1"/>
      <c r="V70" s="1"/>
      <c r="W70" s="1"/>
      <c r="X70" s="1"/>
      <c r="Y70" s="1"/>
      <c r="Z70" s="1"/>
      <c r="AA70" s="1"/>
    </row>
    <row r="71" spans="1:27" ht="60">
      <c r="A71" s="11">
        <v>68</v>
      </c>
      <c r="B71" s="39" t="s">
        <v>310</v>
      </c>
      <c r="C71" s="33" t="s">
        <v>311</v>
      </c>
      <c r="D71" s="32" t="s">
        <v>103</v>
      </c>
      <c r="E71" s="15">
        <v>44419</v>
      </c>
      <c r="F71" s="15">
        <v>44454</v>
      </c>
      <c r="G71" s="42" t="s">
        <v>104</v>
      </c>
      <c r="H71" s="61">
        <v>15</v>
      </c>
      <c r="I71" s="44">
        <v>150000</v>
      </c>
      <c r="J71" s="14" t="s">
        <v>312</v>
      </c>
      <c r="K71" s="19" t="s">
        <v>228</v>
      </c>
      <c r="L71" s="28" t="s">
        <v>313</v>
      </c>
      <c r="M71" s="29" t="s">
        <v>314</v>
      </c>
      <c r="N71" s="22">
        <v>0.3</v>
      </c>
      <c r="O71" s="23">
        <v>45000</v>
      </c>
      <c r="P71" s="1"/>
      <c r="Q71" s="1"/>
      <c r="R71" s="1"/>
      <c r="S71" s="1"/>
      <c r="T71" s="1"/>
      <c r="U71" s="1"/>
      <c r="V71" s="1"/>
      <c r="W71" s="1"/>
      <c r="X71" s="1"/>
      <c r="Y71" s="1"/>
      <c r="Z71" s="1"/>
      <c r="AA71" s="1"/>
    </row>
    <row r="72" spans="1:27" ht="60">
      <c r="A72" s="11">
        <v>69</v>
      </c>
      <c r="B72" s="39" t="s">
        <v>315</v>
      </c>
      <c r="C72" s="33" t="s">
        <v>316</v>
      </c>
      <c r="D72" s="32" t="s">
        <v>103</v>
      </c>
      <c r="E72" s="15">
        <v>44411</v>
      </c>
      <c r="F72" s="15">
        <v>44454</v>
      </c>
      <c r="G72" s="42" t="s">
        <v>104</v>
      </c>
      <c r="H72" s="35">
        <v>10</v>
      </c>
      <c r="I72" s="44">
        <v>150000</v>
      </c>
      <c r="J72" s="14" t="s">
        <v>317</v>
      </c>
      <c r="K72" s="19" t="s">
        <v>228</v>
      </c>
      <c r="L72" s="28" t="s">
        <v>318</v>
      </c>
      <c r="M72" s="29" t="s">
        <v>319</v>
      </c>
      <c r="N72" s="22">
        <v>0.3</v>
      </c>
      <c r="O72" s="23">
        <v>45000</v>
      </c>
      <c r="P72" s="1"/>
      <c r="Q72" s="1"/>
      <c r="R72" s="1"/>
      <c r="S72" s="1"/>
      <c r="T72" s="1"/>
      <c r="U72" s="1"/>
      <c r="V72" s="1"/>
      <c r="W72" s="1"/>
      <c r="X72" s="1"/>
      <c r="Y72" s="1"/>
      <c r="Z72" s="1"/>
      <c r="AA72" s="1"/>
    </row>
    <row r="73" spans="1:27" ht="60">
      <c r="A73" s="11">
        <v>70</v>
      </c>
      <c r="B73" s="39" t="s">
        <v>320</v>
      </c>
      <c r="C73" s="33" t="s">
        <v>321</v>
      </c>
      <c r="D73" s="32" t="s">
        <v>103</v>
      </c>
      <c r="E73" s="15">
        <v>44419</v>
      </c>
      <c r="F73" s="15">
        <v>44440</v>
      </c>
      <c r="G73" s="42" t="s">
        <v>104</v>
      </c>
      <c r="H73" s="61">
        <v>12</v>
      </c>
      <c r="I73" s="44">
        <v>150000</v>
      </c>
      <c r="J73" s="14" t="s">
        <v>322</v>
      </c>
      <c r="K73" s="19" t="s">
        <v>323</v>
      </c>
      <c r="L73" s="28" t="s">
        <v>324</v>
      </c>
      <c r="M73" s="57" t="s">
        <v>325</v>
      </c>
      <c r="N73" s="23" t="s">
        <v>56</v>
      </c>
      <c r="O73" s="59">
        <v>150000</v>
      </c>
      <c r="P73" s="1"/>
      <c r="Q73" s="1"/>
      <c r="R73" s="1"/>
      <c r="S73" s="1"/>
      <c r="T73" s="1"/>
      <c r="U73" s="1"/>
      <c r="V73" s="1"/>
      <c r="W73" s="1"/>
      <c r="X73" s="1"/>
      <c r="Y73" s="1"/>
      <c r="Z73" s="1"/>
      <c r="AA73" s="1"/>
    </row>
    <row r="74" spans="1:27" ht="60">
      <c r="A74" s="11">
        <v>71</v>
      </c>
      <c r="B74" s="39" t="s">
        <v>326</v>
      </c>
      <c r="C74" s="33" t="s">
        <v>327</v>
      </c>
      <c r="D74" s="32" t="s">
        <v>103</v>
      </c>
      <c r="E74" s="15">
        <v>44417</v>
      </c>
      <c r="F74" s="15">
        <v>44440</v>
      </c>
      <c r="G74" s="42" t="s">
        <v>104</v>
      </c>
      <c r="H74" s="35">
        <v>10</v>
      </c>
      <c r="I74" s="44">
        <v>150000</v>
      </c>
      <c r="J74" s="14" t="s">
        <v>328</v>
      </c>
      <c r="K74" s="19" t="s">
        <v>323</v>
      </c>
      <c r="L74" s="28" t="s">
        <v>329</v>
      </c>
      <c r="M74" s="57" t="s">
        <v>330</v>
      </c>
      <c r="N74" s="23" t="s">
        <v>56</v>
      </c>
      <c r="O74" s="59">
        <v>150000</v>
      </c>
      <c r="P74" s="1"/>
      <c r="Q74" s="1"/>
      <c r="R74" s="1"/>
      <c r="S74" s="1"/>
      <c r="T74" s="1"/>
      <c r="U74" s="1"/>
      <c r="V74" s="1"/>
      <c r="W74" s="1"/>
      <c r="X74" s="1"/>
      <c r="Y74" s="1"/>
      <c r="Z74" s="1"/>
      <c r="AA74" s="1"/>
    </row>
    <row r="75" spans="1:27" ht="60">
      <c r="A75" s="11">
        <v>72</v>
      </c>
      <c r="B75" s="39" t="s">
        <v>331</v>
      </c>
      <c r="C75" s="66" t="s">
        <v>332</v>
      </c>
      <c r="D75" s="32" t="s">
        <v>103</v>
      </c>
      <c r="E75" s="15">
        <v>44413</v>
      </c>
      <c r="F75" s="15">
        <v>44454</v>
      </c>
      <c r="G75" s="42" t="s">
        <v>104</v>
      </c>
      <c r="H75" s="35">
        <v>11</v>
      </c>
      <c r="I75" s="44">
        <v>150000</v>
      </c>
      <c r="J75" s="14" t="s">
        <v>333</v>
      </c>
      <c r="K75" s="19" t="s">
        <v>228</v>
      </c>
      <c r="L75" s="28" t="s">
        <v>334</v>
      </c>
      <c r="M75" s="29" t="s">
        <v>335</v>
      </c>
      <c r="N75" s="22">
        <v>0.3</v>
      </c>
      <c r="O75" s="23">
        <v>45000</v>
      </c>
      <c r="P75" s="1"/>
      <c r="Q75" s="1"/>
      <c r="R75" s="1"/>
      <c r="S75" s="1"/>
      <c r="T75" s="1"/>
      <c r="U75" s="1"/>
      <c r="V75" s="1"/>
      <c r="W75" s="1"/>
      <c r="X75" s="1"/>
      <c r="Y75" s="1"/>
      <c r="Z75" s="1"/>
      <c r="AA75" s="1"/>
    </row>
    <row r="76" spans="1:27" ht="60">
      <c r="A76" s="11">
        <v>73</v>
      </c>
      <c r="B76" s="39" t="s">
        <v>336</v>
      </c>
      <c r="C76" s="33" t="s">
        <v>337</v>
      </c>
      <c r="D76" s="32" t="s">
        <v>103</v>
      </c>
      <c r="E76" s="15">
        <v>44414</v>
      </c>
      <c r="F76" s="15">
        <v>44454</v>
      </c>
      <c r="G76" s="42" t="s">
        <v>104</v>
      </c>
      <c r="H76" s="61">
        <v>10</v>
      </c>
      <c r="I76" s="44">
        <v>150000</v>
      </c>
      <c r="J76" s="14" t="s">
        <v>338</v>
      </c>
      <c r="K76" s="19" t="s">
        <v>228</v>
      </c>
      <c r="L76" s="28" t="s">
        <v>339</v>
      </c>
      <c r="M76" s="57" t="s">
        <v>299</v>
      </c>
      <c r="N76" s="22">
        <v>0.3</v>
      </c>
      <c r="O76" s="23">
        <v>45000</v>
      </c>
      <c r="P76" s="1"/>
      <c r="Q76" s="1"/>
      <c r="R76" s="1"/>
      <c r="S76" s="1"/>
      <c r="T76" s="1"/>
      <c r="U76" s="1"/>
      <c r="V76" s="1"/>
      <c r="W76" s="1"/>
      <c r="X76" s="1"/>
      <c r="Y76" s="1"/>
      <c r="Z76" s="1"/>
      <c r="AA76" s="1"/>
    </row>
    <row r="77" spans="1:27" ht="60">
      <c r="A77" s="11">
        <v>74</v>
      </c>
      <c r="B77" s="39" t="s">
        <v>340</v>
      </c>
      <c r="C77" s="66" t="s">
        <v>341</v>
      </c>
      <c r="D77" s="32" t="s">
        <v>103</v>
      </c>
      <c r="E77" s="15">
        <v>44419</v>
      </c>
      <c r="F77" s="15">
        <v>44454</v>
      </c>
      <c r="G77" s="42" t="s">
        <v>104</v>
      </c>
      <c r="H77" s="61">
        <v>10</v>
      </c>
      <c r="I77" s="44">
        <v>150000</v>
      </c>
      <c r="J77" s="14" t="s">
        <v>342</v>
      </c>
      <c r="K77" s="19" t="s">
        <v>228</v>
      </c>
      <c r="L77" s="28" t="s">
        <v>343</v>
      </c>
      <c r="M77" s="29" t="s">
        <v>344</v>
      </c>
      <c r="N77" s="22">
        <v>0.3</v>
      </c>
      <c r="O77" s="23">
        <v>45000</v>
      </c>
      <c r="P77" s="1"/>
      <c r="Q77" s="1"/>
      <c r="R77" s="1"/>
      <c r="S77" s="1"/>
      <c r="T77" s="1"/>
      <c r="U77" s="1"/>
      <c r="V77" s="1"/>
      <c r="W77" s="1"/>
      <c r="X77" s="1"/>
      <c r="Y77" s="1"/>
      <c r="Z77" s="1"/>
      <c r="AA77" s="1"/>
    </row>
    <row r="78" spans="1:27" ht="60">
      <c r="A78" s="11">
        <v>75</v>
      </c>
      <c r="B78" s="39" t="s">
        <v>345</v>
      </c>
      <c r="C78" s="33" t="s">
        <v>346</v>
      </c>
      <c r="D78" s="32" t="s">
        <v>103</v>
      </c>
      <c r="E78" s="15">
        <v>44413</v>
      </c>
      <c r="F78" s="15">
        <v>44454</v>
      </c>
      <c r="G78" s="42" t="s">
        <v>104</v>
      </c>
      <c r="H78" s="29">
        <v>10</v>
      </c>
      <c r="I78" s="44">
        <v>150000</v>
      </c>
      <c r="J78" s="27" t="s">
        <v>347</v>
      </c>
      <c r="K78" s="19" t="s">
        <v>228</v>
      </c>
      <c r="L78" s="28" t="s">
        <v>348</v>
      </c>
      <c r="M78" s="29" t="s">
        <v>335</v>
      </c>
      <c r="N78" s="22">
        <v>0.3</v>
      </c>
      <c r="O78" s="23">
        <v>45000</v>
      </c>
      <c r="P78" s="1"/>
      <c r="Q78" s="1"/>
      <c r="R78" s="1"/>
      <c r="S78" s="1"/>
      <c r="T78" s="1"/>
      <c r="U78" s="1"/>
      <c r="V78" s="1"/>
      <c r="W78" s="1"/>
      <c r="X78" s="1"/>
      <c r="Y78" s="1"/>
      <c r="Z78" s="1"/>
      <c r="AA78" s="1"/>
    </row>
    <row r="79" spans="1:27" ht="60">
      <c r="A79" s="11">
        <v>76</v>
      </c>
      <c r="B79" s="39" t="s">
        <v>349</v>
      </c>
      <c r="C79" s="33" t="s">
        <v>350</v>
      </c>
      <c r="D79" s="32" t="s">
        <v>103</v>
      </c>
      <c r="E79" s="15">
        <v>44413</v>
      </c>
      <c r="F79" s="15">
        <v>44454</v>
      </c>
      <c r="G79" s="42" t="s">
        <v>104</v>
      </c>
      <c r="H79" s="35">
        <v>10</v>
      </c>
      <c r="I79" s="44">
        <v>150000</v>
      </c>
      <c r="J79" s="14" t="s">
        <v>351</v>
      </c>
      <c r="K79" s="19" t="s">
        <v>228</v>
      </c>
      <c r="L79" s="28" t="s">
        <v>352</v>
      </c>
      <c r="M79" s="29" t="s">
        <v>335</v>
      </c>
      <c r="N79" s="22">
        <v>0.3</v>
      </c>
      <c r="O79" s="23">
        <v>45000</v>
      </c>
      <c r="P79" s="1"/>
      <c r="Q79" s="1"/>
      <c r="R79" s="1"/>
      <c r="S79" s="1"/>
      <c r="T79" s="1"/>
      <c r="U79" s="1"/>
      <c r="V79" s="1"/>
      <c r="W79" s="1"/>
      <c r="X79" s="1"/>
      <c r="Y79" s="1"/>
      <c r="Z79" s="1"/>
      <c r="AA79" s="1"/>
    </row>
    <row r="80" spans="1:27" ht="60">
      <c r="A80" s="11">
        <v>77</v>
      </c>
      <c r="B80" s="39" t="s">
        <v>353</v>
      </c>
      <c r="C80" s="33" t="s">
        <v>354</v>
      </c>
      <c r="D80" s="32" t="s">
        <v>103</v>
      </c>
      <c r="E80" s="15">
        <v>44413</v>
      </c>
      <c r="F80" s="15">
        <v>44454</v>
      </c>
      <c r="G80" s="42" t="s">
        <v>104</v>
      </c>
      <c r="H80" s="35">
        <v>10</v>
      </c>
      <c r="I80" s="44">
        <v>150000</v>
      </c>
      <c r="J80" s="14" t="s">
        <v>355</v>
      </c>
      <c r="K80" s="19" t="s">
        <v>356</v>
      </c>
      <c r="L80" s="28" t="s">
        <v>357</v>
      </c>
      <c r="M80" s="29" t="s">
        <v>335</v>
      </c>
      <c r="N80" s="22">
        <v>0.3</v>
      </c>
      <c r="O80" s="23">
        <v>45000</v>
      </c>
      <c r="P80" s="1"/>
      <c r="Q80" s="1"/>
      <c r="R80" s="1"/>
      <c r="S80" s="1"/>
      <c r="T80" s="1"/>
      <c r="U80" s="1"/>
      <c r="V80" s="1"/>
      <c r="W80" s="1"/>
      <c r="X80" s="1"/>
      <c r="Y80" s="1"/>
      <c r="Z80" s="1"/>
      <c r="AA80" s="1"/>
    </row>
    <row r="81" spans="1:27" ht="60">
      <c r="A81" s="11">
        <v>78</v>
      </c>
      <c r="B81" s="39" t="s">
        <v>358</v>
      </c>
      <c r="C81" s="33" t="s">
        <v>359</v>
      </c>
      <c r="D81" s="32" t="s">
        <v>103</v>
      </c>
      <c r="E81" s="15">
        <v>44413</v>
      </c>
      <c r="F81" s="15">
        <v>44454</v>
      </c>
      <c r="G81" s="42" t="s">
        <v>104</v>
      </c>
      <c r="H81" s="35">
        <v>10</v>
      </c>
      <c r="I81" s="44">
        <v>150000</v>
      </c>
      <c r="J81" s="14" t="s">
        <v>360</v>
      </c>
      <c r="K81" s="19" t="s">
        <v>356</v>
      </c>
      <c r="L81" s="67" t="s">
        <v>361</v>
      </c>
      <c r="M81" s="29" t="s">
        <v>335</v>
      </c>
      <c r="N81" s="22">
        <v>0.3</v>
      </c>
      <c r="O81" s="23">
        <v>45000</v>
      </c>
      <c r="P81" s="1"/>
      <c r="Q81" s="1"/>
      <c r="R81" s="1"/>
      <c r="S81" s="1"/>
      <c r="T81" s="1"/>
      <c r="U81" s="1"/>
      <c r="V81" s="1"/>
      <c r="W81" s="1"/>
      <c r="X81" s="1"/>
      <c r="Y81" s="1"/>
      <c r="Z81" s="1"/>
      <c r="AA81" s="1"/>
    </row>
    <row r="82" spans="1:27" ht="60">
      <c r="A82" s="11">
        <v>79</v>
      </c>
      <c r="B82" s="39" t="s">
        <v>362</v>
      </c>
      <c r="C82" s="33" t="s">
        <v>363</v>
      </c>
      <c r="D82" s="32" t="s">
        <v>103</v>
      </c>
      <c r="E82" s="15">
        <v>44413</v>
      </c>
      <c r="F82" s="15">
        <v>44454</v>
      </c>
      <c r="G82" s="42" t="s">
        <v>104</v>
      </c>
      <c r="H82" s="35">
        <v>10</v>
      </c>
      <c r="I82" s="44">
        <v>150000</v>
      </c>
      <c r="J82" s="14" t="s">
        <v>364</v>
      </c>
      <c r="K82" s="19" t="s">
        <v>228</v>
      </c>
      <c r="L82" s="28" t="s">
        <v>365</v>
      </c>
      <c r="M82" s="29" t="s">
        <v>335</v>
      </c>
      <c r="N82" s="22">
        <v>0.3</v>
      </c>
      <c r="O82" s="68">
        <v>45000</v>
      </c>
      <c r="P82" s="1"/>
      <c r="Q82" s="1"/>
      <c r="R82" s="1"/>
      <c r="S82" s="1"/>
      <c r="T82" s="1"/>
      <c r="U82" s="1"/>
      <c r="V82" s="1"/>
      <c r="W82" s="1"/>
      <c r="X82" s="1"/>
      <c r="Y82" s="1"/>
      <c r="Z82" s="1"/>
      <c r="AA82" s="1"/>
    </row>
    <row r="83" spans="1:27" ht="60">
      <c r="A83" s="11">
        <v>80</v>
      </c>
      <c r="B83" s="39" t="s">
        <v>366</v>
      </c>
      <c r="C83" s="33" t="s">
        <v>367</v>
      </c>
      <c r="D83" s="32" t="s">
        <v>103</v>
      </c>
      <c r="E83" s="15">
        <v>44413</v>
      </c>
      <c r="F83" s="15">
        <v>44454</v>
      </c>
      <c r="G83" s="42" t="s">
        <v>104</v>
      </c>
      <c r="H83" s="35">
        <v>11</v>
      </c>
      <c r="I83" s="44">
        <v>150000</v>
      </c>
      <c r="J83" s="14" t="s">
        <v>368</v>
      </c>
      <c r="K83" s="19" t="s">
        <v>228</v>
      </c>
      <c r="L83" s="28" t="s">
        <v>369</v>
      </c>
      <c r="M83" s="29" t="s">
        <v>335</v>
      </c>
      <c r="N83" s="22">
        <v>0.3</v>
      </c>
      <c r="O83" s="68">
        <v>45000</v>
      </c>
      <c r="P83" s="1"/>
      <c r="Q83" s="1"/>
      <c r="R83" s="1"/>
      <c r="S83" s="1"/>
      <c r="T83" s="1"/>
      <c r="U83" s="1"/>
      <c r="V83" s="1"/>
      <c r="W83" s="1"/>
      <c r="X83" s="1"/>
      <c r="Y83" s="1"/>
      <c r="Z83" s="1"/>
      <c r="AA83" s="1"/>
    </row>
    <row r="84" spans="1:27" ht="60">
      <c r="A84" s="11">
        <v>81</v>
      </c>
      <c r="B84" s="39" t="s">
        <v>370</v>
      </c>
      <c r="C84" s="33" t="s">
        <v>371</v>
      </c>
      <c r="D84" s="32" t="s">
        <v>103</v>
      </c>
      <c r="E84" s="15">
        <v>44413</v>
      </c>
      <c r="F84" s="15">
        <v>44454</v>
      </c>
      <c r="G84" s="42" t="s">
        <v>104</v>
      </c>
      <c r="H84" s="35">
        <v>11</v>
      </c>
      <c r="I84" s="44">
        <v>150000</v>
      </c>
      <c r="J84" s="14" t="s">
        <v>372</v>
      </c>
      <c r="K84" s="19" t="s">
        <v>228</v>
      </c>
      <c r="L84" s="28" t="s">
        <v>373</v>
      </c>
      <c r="M84" s="29" t="s">
        <v>335</v>
      </c>
      <c r="N84" s="22">
        <v>0.3</v>
      </c>
      <c r="O84" s="23">
        <v>45000</v>
      </c>
      <c r="P84" s="1"/>
      <c r="Q84" s="1"/>
      <c r="R84" s="1"/>
      <c r="S84" s="1"/>
      <c r="T84" s="1"/>
      <c r="U84" s="1"/>
      <c r="V84" s="1"/>
      <c r="W84" s="1"/>
      <c r="X84" s="1"/>
      <c r="Y84" s="1"/>
      <c r="Z84" s="1"/>
      <c r="AA84" s="1"/>
    </row>
    <row r="85" spans="1:27" ht="60">
      <c r="A85" s="11">
        <v>82</v>
      </c>
      <c r="B85" s="39" t="s">
        <v>374</v>
      </c>
      <c r="C85" s="33" t="s">
        <v>375</v>
      </c>
      <c r="D85" s="32" t="s">
        <v>103</v>
      </c>
      <c r="E85" s="15">
        <v>44413</v>
      </c>
      <c r="F85" s="15">
        <v>44454</v>
      </c>
      <c r="G85" s="42" t="s">
        <v>104</v>
      </c>
      <c r="H85" s="35">
        <v>9</v>
      </c>
      <c r="I85" s="44">
        <v>150000</v>
      </c>
      <c r="J85" s="14" t="s">
        <v>376</v>
      </c>
      <c r="K85" s="19" t="s">
        <v>228</v>
      </c>
      <c r="L85" s="28" t="s">
        <v>377</v>
      </c>
      <c r="M85" s="29" t="s">
        <v>335</v>
      </c>
      <c r="N85" s="22">
        <v>0.3</v>
      </c>
      <c r="O85" s="23">
        <v>45000</v>
      </c>
      <c r="P85" s="1"/>
      <c r="Q85" s="1"/>
      <c r="R85" s="1"/>
      <c r="S85" s="1"/>
      <c r="T85" s="1"/>
      <c r="U85" s="1"/>
      <c r="V85" s="1"/>
      <c r="W85" s="1"/>
      <c r="X85" s="1"/>
      <c r="Y85" s="1"/>
      <c r="Z85" s="1"/>
      <c r="AA85" s="1"/>
    </row>
    <row r="86" spans="1:27" ht="60">
      <c r="A86" s="11">
        <v>83</v>
      </c>
      <c r="B86" s="39" t="s">
        <v>378</v>
      </c>
      <c r="C86" s="66" t="s">
        <v>379</v>
      </c>
      <c r="D86" s="32" t="s">
        <v>103</v>
      </c>
      <c r="E86" s="15">
        <v>44413</v>
      </c>
      <c r="F86" s="15">
        <v>44454</v>
      </c>
      <c r="G86" s="42" t="s">
        <v>104</v>
      </c>
      <c r="H86" s="35">
        <v>10</v>
      </c>
      <c r="I86" s="44">
        <v>150000</v>
      </c>
      <c r="J86" s="14" t="s">
        <v>380</v>
      </c>
      <c r="K86" s="19" t="s">
        <v>228</v>
      </c>
      <c r="L86" s="28" t="s">
        <v>381</v>
      </c>
      <c r="M86" s="29" t="s">
        <v>335</v>
      </c>
      <c r="N86" s="22">
        <v>0.3</v>
      </c>
      <c r="O86" s="23">
        <v>45000</v>
      </c>
      <c r="P86" s="1"/>
      <c r="Q86" s="1"/>
      <c r="R86" s="1"/>
      <c r="S86" s="1"/>
      <c r="T86" s="1"/>
      <c r="U86" s="1"/>
      <c r="V86" s="1"/>
      <c r="W86" s="1"/>
      <c r="X86" s="1"/>
      <c r="Y86" s="1"/>
      <c r="Z86" s="1"/>
      <c r="AA86" s="1"/>
    </row>
    <row r="87" spans="1:27" ht="63.75">
      <c r="A87" s="11">
        <v>84</v>
      </c>
      <c r="B87" s="39" t="s">
        <v>382</v>
      </c>
      <c r="C87" s="33" t="s">
        <v>383</v>
      </c>
      <c r="D87" s="32" t="s">
        <v>103</v>
      </c>
      <c r="E87" s="15">
        <v>44419</v>
      </c>
      <c r="F87" s="15">
        <v>44454</v>
      </c>
      <c r="G87" s="42" t="s">
        <v>104</v>
      </c>
      <c r="H87" s="35">
        <v>10</v>
      </c>
      <c r="I87" s="44">
        <v>149217</v>
      </c>
      <c r="J87" s="14" t="s">
        <v>384</v>
      </c>
      <c r="K87" s="19" t="s">
        <v>385</v>
      </c>
      <c r="L87" s="28" t="s">
        <v>386</v>
      </c>
      <c r="M87" s="29" t="s">
        <v>335</v>
      </c>
      <c r="N87" s="22">
        <v>0.3</v>
      </c>
      <c r="O87" s="68">
        <v>44765.1</v>
      </c>
      <c r="P87" s="1"/>
      <c r="Q87" s="1"/>
      <c r="R87" s="1"/>
      <c r="S87" s="1"/>
      <c r="T87" s="1"/>
      <c r="U87" s="1"/>
      <c r="V87" s="1"/>
      <c r="W87" s="1"/>
      <c r="X87" s="1"/>
      <c r="Y87" s="1"/>
      <c r="Z87" s="1"/>
      <c r="AA87" s="1"/>
    </row>
    <row r="88" spans="1:27" ht="60">
      <c r="A88" s="11">
        <v>85</v>
      </c>
      <c r="B88" s="39" t="s">
        <v>387</v>
      </c>
      <c r="C88" s="33" t="s">
        <v>388</v>
      </c>
      <c r="D88" s="32" t="s">
        <v>103</v>
      </c>
      <c r="E88" s="15">
        <v>44413</v>
      </c>
      <c r="F88" s="15">
        <v>44454</v>
      </c>
      <c r="G88" s="42" t="s">
        <v>104</v>
      </c>
      <c r="H88" s="35">
        <v>12</v>
      </c>
      <c r="I88" s="44">
        <v>150000</v>
      </c>
      <c r="J88" s="14" t="s">
        <v>389</v>
      </c>
      <c r="K88" s="19" t="s">
        <v>356</v>
      </c>
      <c r="L88" s="28" t="s">
        <v>390</v>
      </c>
      <c r="M88" s="29" t="s">
        <v>335</v>
      </c>
      <c r="N88" s="22">
        <v>0.3</v>
      </c>
      <c r="O88" s="23">
        <v>45000</v>
      </c>
      <c r="P88" s="1"/>
      <c r="Q88" s="1"/>
      <c r="R88" s="1"/>
      <c r="S88" s="1"/>
      <c r="T88" s="1"/>
      <c r="U88" s="1"/>
      <c r="V88" s="1"/>
      <c r="W88" s="1"/>
      <c r="X88" s="1"/>
      <c r="Y88" s="1"/>
      <c r="Z88" s="1"/>
      <c r="AA88" s="1"/>
    </row>
    <row r="89" spans="1:27" ht="60">
      <c r="A89" s="11">
        <v>86</v>
      </c>
      <c r="B89" s="39" t="s">
        <v>391</v>
      </c>
      <c r="C89" s="33" t="s">
        <v>392</v>
      </c>
      <c r="D89" s="32" t="s">
        <v>103</v>
      </c>
      <c r="E89" s="15">
        <v>44413</v>
      </c>
      <c r="F89" s="15">
        <v>44433</v>
      </c>
      <c r="G89" s="42" t="s">
        <v>104</v>
      </c>
      <c r="H89" s="35">
        <v>3</v>
      </c>
      <c r="I89" s="44">
        <v>150000</v>
      </c>
      <c r="J89" s="14" t="s">
        <v>393</v>
      </c>
      <c r="K89" s="19" t="s">
        <v>385</v>
      </c>
      <c r="L89" s="28" t="s">
        <v>394</v>
      </c>
      <c r="M89" s="57" t="s">
        <v>395</v>
      </c>
      <c r="N89" s="23" t="s">
        <v>56</v>
      </c>
      <c r="O89" s="59">
        <v>150000</v>
      </c>
      <c r="P89" s="1"/>
      <c r="Q89" s="1"/>
      <c r="R89" s="1"/>
      <c r="S89" s="1"/>
      <c r="T89" s="1"/>
      <c r="U89" s="1"/>
      <c r="V89" s="1"/>
      <c r="W89" s="1"/>
      <c r="X89" s="1"/>
      <c r="Y89" s="1"/>
      <c r="Z89" s="1"/>
      <c r="AA89" s="1"/>
    </row>
    <row r="90" spans="1:27" ht="60">
      <c r="A90" s="11">
        <v>87</v>
      </c>
      <c r="B90" s="39" t="s">
        <v>396</v>
      </c>
      <c r="C90" s="33" t="s">
        <v>397</v>
      </c>
      <c r="D90" s="32" t="s">
        <v>103</v>
      </c>
      <c r="E90" s="15">
        <v>44417</v>
      </c>
      <c r="F90" s="15">
        <v>44454</v>
      </c>
      <c r="G90" s="42" t="s">
        <v>104</v>
      </c>
      <c r="H90" s="35">
        <v>10</v>
      </c>
      <c r="I90" s="44">
        <v>150000</v>
      </c>
      <c r="J90" s="14" t="s">
        <v>398</v>
      </c>
      <c r="K90" s="19" t="s">
        <v>228</v>
      </c>
      <c r="L90" s="28" t="s">
        <v>399</v>
      </c>
      <c r="M90" s="29" t="s">
        <v>335</v>
      </c>
      <c r="N90" s="22">
        <v>0.3</v>
      </c>
      <c r="O90" s="68">
        <v>45000</v>
      </c>
      <c r="P90" s="1"/>
      <c r="Q90" s="1"/>
      <c r="R90" s="1"/>
      <c r="S90" s="1"/>
      <c r="T90" s="1"/>
      <c r="U90" s="1"/>
      <c r="V90" s="1"/>
      <c r="W90" s="1"/>
      <c r="X90" s="1"/>
      <c r="Y90" s="1"/>
      <c r="Z90" s="1"/>
      <c r="AA90" s="1"/>
    </row>
    <row r="91" spans="1:27" ht="63.75">
      <c r="A91" s="11">
        <v>88</v>
      </c>
      <c r="B91" s="39" t="s">
        <v>400</v>
      </c>
      <c r="C91" s="33" t="s">
        <v>196</v>
      </c>
      <c r="D91" s="32" t="s">
        <v>103</v>
      </c>
      <c r="E91" s="15">
        <v>44417</v>
      </c>
      <c r="F91" s="15">
        <v>44454</v>
      </c>
      <c r="G91" s="42" t="s">
        <v>104</v>
      </c>
      <c r="H91" s="35">
        <v>10</v>
      </c>
      <c r="I91" s="44">
        <v>150000</v>
      </c>
      <c r="J91" s="14" t="s">
        <v>401</v>
      </c>
      <c r="K91" s="19" t="s">
        <v>228</v>
      </c>
      <c r="L91" s="28" t="s">
        <v>402</v>
      </c>
      <c r="M91" s="29" t="s">
        <v>335</v>
      </c>
      <c r="N91" s="22">
        <v>0.3</v>
      </c>
      <c r="O91" s="23">
        <v>45000</v>
      </c>
      <c r="P91" s="1"/>
      <c r="Q91" s="1"/>
      <c r="R91" s="1"/>
      <c r="S91" s="1"/>
      <c r="T91" s="1"/>
      <c r="U91" s="1"/>
      <c r="V91" s="1"/>
      <c r="W91" s="1"/>
      <c r="X91" s="1"/>
      <c r="Y91" s="1"/>
      <c r="Z91" s="1"/>
      <c r="AA91" s="1"/>
    </row>
    <row r="92" spans="1:27" ht="60">
      <c r="A92" s="11">
        <v>89</v>
      </c>
      <c r="B92" s="39" t="s">
        <v>403</v>
      </c>
      <c r="C92" s="33" t="s">
        <v>404</v>
      </c>
      <c r="D92" s="32" t="s">
        <v>103</v>
      </c>
      <c r="E92" s="15">
        <v>44417</v>
      </c>
      <c r="F92" s="15">
        <v>44454</v>
      </c>
      <c r="G92" s="42" t="s">
        <v>104</v>
      </c>
      <c r="H92" s="35">
        <v>9</v>
      </c>
      <c r="I92" s="44">
        <v>150000</v>
      </c>
      <c r="J92" s="14" t="s">
        <v>405</v>
      </c>
      <c r="K92" s="19" t="s">
        <v>406</v>
      </c>
      <c r="L92" s="28" t="s">
        <v>407</v>
      </c>
      <c r="M92" s="29" t="s">
        <v>335</v>
      </c>
      <c r="N92" s="22">
        <v>0.3</v>
      </c>
      <c r="O92" s="23">
        <v>45000</v>
      </c>
      <c r="P92" s="1"/>
      <c r="Q92" s="1"/>
      <c r="R92" s="1"/>
      <c r="S92" s="1"/>
      <c r="T92" s="1"/>
      <c r="U92" s="1"/>
      <c r="V92" s="1"/>
      <c r="W92" s="1"/>
      <c r="X92" s="1"/>
      <c r="Y92" s="1"/>
      <c r="Z92" s="1"/>
      <c r="AA92" s="1"/>
    </row>
    <row r="93" spans="1:27" ht="60">
      <c r="A93" s="11">
        <v>90</v>
      </c>
      <c r="B93" s="39" t="s">
        <v>408</v>
      </c>
      <c r="C93" s="33" t="s">
        <v>409</v>
      </c>
      <c r="D93" s="32" t="s">
        <v>103</v>
      </c>
      <c r="E93" s="15">
        <v>44412</v>
      </c>
      <c r="F93" s="15">
        <v>44456</v>
      </c>
      <c r="G93" s="42" t="s">
        <v>104</v>
      </c>
      <c r="H93" s="61">
        <v>10</v>
      </c>
      <c r="I93" s="44">
        <v>150000</v>
      </c>
      <c r="J93" s="32" t="s">
        <v>410</v>
      </c>
      <c r="K93" s="19" t="s">
        <v>406</v>
      </c>
      <c r="L93" s="28" t="s">
        <v>411</v>
      </c>
      <c r="M93" s="29" t="s">
        <v>335</v>
      </c>
      <c r="N93" s="22">
        <v>0.3</v>
      </c>
      <c r="O93" s="23">
        <v>45000</v>
      </c>
      <c r="P93" s="1"/>
      <c r="Q93" s="1"/>
      <c r="R93" s="1"/>
      <c r="S93" s="1"/>
      <c r="T93" s="1"/>
      <c r="U93" s="1"/>
      <c r="V93" s="1"/>
      <c r="W93" s="1"/>
      <c r="X93" s="1"/>
      <c r="Y93" s="1"/>
      <c r="Z93" s="1"/>
      <c r="AA93" s="1"/>
    </row>
    <row r="94" spans="1:27" ht="60">
      <c r="A94" s="11">
        <v>91</v>
      </c>
      <c r="B94" s="39" t="s">
        <v>412</v>
      </c>
      <c r="C94" s="33" t="s">
        <v>413</v>
      </c>
      <c r="D94" s="32" t="s">
        <v>103</v>
      </c>
      <c r="E94" s="15">
        <v>40761</v>
      </c>
      <c r="F94" s="15">
        <v>44440</v>
      </c>
      <c r="G94" s="42" t="s">
        <v>104</v>
      </c>
      <c r="H94" s="35">
        <v>12</v>
      </c>
      <c r="I94" s="44">
        <v>150000</v>
      </c>
      <c r="J94" s="14" t="s">
        <v>414</v>
      </c>
      <c r="K94" s="19" t="s">
        <v>415</v>
      </c>
      <c r="L94" s="28" t="s">
        <v>416</v>
      </c>
      <c r="M94" s="57" t="s">
        <v>417</v>
      </c>
      <c r="N94" s="23" t="s">
        <v>56</v>
      </c>
      <c r="O94" s="59">
        <v>150000</v>
      </c>
      <c r="P94" s="1"/>
      <c r="Q94" s="1"/>
      <c r="R94" s="1"/>
      <c r="S94" s="1"/>
      <c r="T94" s="1"/>
      <c r="U94" s="1"/>
      <c r="V94" s="1"/>
      <c r="W94" s="1"/>
      <c r="X94" s="1"/>
      <c r="Y94" s="1"/>
      <c r="Z94" s="1"/>
      <c r="AA94" s="1"/>
    </row>
    <row r="95" spans="1:27" ht="127.5">
      <c r="A95" s="11">
        <v>92</v>
      </c>
      <c r="B95" s="39" t="s">
        <v>418</v>
      </c>
      <c r="C95" s="33" t="s">
        <v>419</v>
      </c>
      <c r="D95" s="32" t="s">
        <v>103</v>
      </c>
      <c r="E95" s="15">
        <v>44417</v>
      </c>
      <c r="F95" s="15">
        <v>44454</v>
      </c>
      <c r="G95" s="42" t="s">
        <v>104</v>
      </c>
      <c r="H95" s="35">
        <v>11</v>
      </c>
      <c r="I95" s="46">
        <v>379000</v>
      </c>
      <c r="J95" s="69" t="s">
        <v>124</v>
      </c>
      <c r="K95" s="70" t="s">
        <v>420</v>
      </c>
      <c r="L95" s="71" t="s">
        <v>421</v>
      </c>
      <c r="M95" s="29" t="s">
        <v>422</v>
      </c>
      <c r="N95" s="72">
        <v>0.3</v>
      </c>
      <c r="O95" s="35">
        <v>222503.1</v>
      </c>
      <c r="P95" s="1"/>
      <c r="Q95" s="1"/>
      <c r="R95" s="1"/>
      <c r="S95" s="1"/>
      <c r="T95" s="1"/>
      <c r="U95" s="1"/>
      <c r="V95" s="1"/>
      <c r="W95" s="1"/>
      <c r="X95" s="1"/>
      <c r="Y95" s="1"/>
      <c r="Z95" s="1"/>
      <c r="AA95" s="1"/>
    </row>
    <row r="96" spans="1:27" ht="229.5" customHeight="1">
      <c r="A96" s="11">
        <v>93</v>
      </c>
      <c r="B96" s="39" t="s">
        <v>423</v>
      </c>
      <c r="C96" s="33" t="s">
        <v>419</v>
      </c>
      <c r="D96" s="32" t="s">
        <v>103</v>
      </c>
      <c r="E96" s="15">
        <v>44420</v>
      </c>
      <c r="F96" s="15">
        <v>44454</v>
      </c>
      <c r="G96" s="42" t="s">
        <v>104</v>
      </c>
      <c r="H96" s="35">
        <v>10</v>
      </c>
      <c r="I96" s="46">
        <v>595000</v>
      </c>
      <c r="J96" s="73" t="s">
        <v>124</v>
      </c>
      <c r="K96" s="19" t="s">
        <v>424</v>
      </c>
      <c r="L96" s="28" t="s">
        <v>425</v>
      </c>
      <c r="M96" s="29" t="s">
        <v>426</v>
      </c>
      <c r="N96" s="29" t="s">
        <v>427</v>
      </c>
      <c r="O96" s="74">
        <v>304310.09999999998</v>
      </c>
      <c r="P96" s="29" t="s">
        <v>428</v>
      </c>
      <c r="Q96" s="1"/>
      <c r="R96" s="1"/>
      <c r="S96" s="1"/>
      <c r="T96" s="1"/>
      <c r="U96" s="1"/>
      <c r="V96" s="1"/>
      <c r="W96" s="1"/>
      <c r="X96" s="1"/>
      <c r="Y96" s="1"/>
      <c r="Z96" s="1"/>
      <c r="AA96" s="1"/>
    </row>
    <row r="97" spans="1:27" ht="76.5">
      <c r="A97" s="11">
        <v>94</v>
      </c>
      <c r="B97" s="33" t="s">
        <v>429</v>
      </c>
      <c r="C97" s="66" t="s">
        <v>430</v>
      </c>
      <c r="D97" s="32" t="s">
        <v>103</v>
      </c>
      <c r="E97" s="15">
        <v>44417</v>
      </c>
      <c r="F97" s="15">
        <v>44454</v>
      </c>
      <c r="G97" s="42" t="s">
        <v>104</v>
      </c>
      <c r="H97" s="35">
        <v>9</v>
      </c>
      <c r="I97" s="44">
        <v>595000</v>
      </c>
      <c r="J97" s="14" t="s">
        <v>431</v>
      </c>
      <c r="K97" s="19" t="s">
        <v>432</v>
      </c>
      <c r="L97" s="28" t="s">
        <v>433</v>
      </c>
      <c r="M97" s="29" t="s">
        <v>434</v>
      </c>
      <c r="N97" s="22">
        <v>0.3</v>
      </c>
      <c r="O97" s="23">
        <v>178500</v>
      </c>
      <c r="P97" s="1"/>
      <c r="Q97" s="1"/>
      <c r="R97" s="1"/>
      <c r="S97" s="1"/>
      <c r="T97" s="1"/>
      <c r="U97" s="1"/>
      <c r="V97" s="1"/>
      <c r="W97" s="1"/>
      <c r="X97" s="1"/>
      <c r="Y97" s="1"/>
      <c r="Z97" s="1"/>
      <c r="AA97" s="1"/>
    </row>
    <row r="98" spans="1:27" ht="63.75">
      <c r="A98" s="11">
        <v>95</v>
      </c>
      <c r="B98" s="24" t="s">
        <v>435</v>
      </c>
      <c r="C98" s="66" t="s">
        <v>430</v>
      </c>
      <c r="D98" s="32" t="s">
        <v>103</v>
      </c>
      <c r="E98" s="15">
        <v>44417</v>
      </c>
      <c r="F98" s="15">
        <v>44454</v>
      </c>
      <c r="G98" s="42" t="s">
        <v>104</v>
      </c>
      <c r="H98" s="35">
        <v>5</v>
      </c>
      <c r="I98" s="44">
        <v>200000</v>
      </c>
      <c r="J98" s="14" t="s">
        <v>431</v>
      </c>
      <c r="K98" s="19" t="s">
        <v>436</v>
      </c>
      <c r="L98" s="28" t="s">
        <v>437</v>
      </c>
      <c r="M98" s="29" t="s">
        <v>438</v>
      </c>
      <c r="N98" s="22">
        <v>0.3</v>
      </c>
      <c r="O98" s="23">
        <v>60000</v>
      </c>
      <c r="P98" s="1"/>
      <c r="Q98" s="1"/>
      <c r="R98" s="1"/>
      <c r="S98" s="1"/>
      <c r="T98" s="1"/>
      <c r="U98" s="1"/>
      <c r="V98" s="1"/>
      <c r="W98" s="1"/>
      <c r="X98" s="1"/>
      <c r="Y98" s="1"/>
      <c r="Z98" s="1"/>
      <c r="AA98" s="1"/>
    </row>
    <row r="99" spans="1:27" ht="63.75">
      <c r="A99" s="11">
        <v>96</v>
      </c>
      <c r="B99" s="31" t="s">
        <v>439</v>
      </c>
      <c r="C99" s="66" t="s">
        <v>440</v>
      </c>
      <c r="D99" s="32" t="s">
        <v>103</v>
      </c>
      <c r="E99" s="15">
        <v>44414</v>
      </c>
      <c r="F99" s="15">
        <v>44454</v>
      </c>
      <c r="G99" s="42" t="s">
        <v>104</v>
      </c>
      <c r="H99" s="35">
        <v>11</v>
      </c>
      <c r="I99" s="44">
        <v>200000</v>
      </c>
      <c r="J99" s="47" t="s">
        <v>441</v>
      </c>
      <c r="K99" s="19" t="s">
        <v>442</v>
      </c>
      <c r="L99" s="28" t="s">
        <v>443</v>
      </c>
      <c r="M99" s="57" t="s">
        <v>444</v>
      </c>
      <c r="N99" s="23" t="s">
        <v>445</v>
      </c>
      <c r="O99" s="23">
        <v>60000</v>
      </c>
      <c r="P99" s="1"/>
      <c r="Q99" s="1"/>
      <c r="R99" s="1"/>
      <c r="S99" s="1"/>
      <c r="T99" s="1"/>
      <c r="U99" s="1"/>
      <c r="V99" s="1"/>
      <c r="W99" s="1"/>
      <c r="X99" s="1"/>
      <c r="Y99" s="1"/>
      <c r="Z99" s="1"/>
      <c r="AA99" s="1"/>
    </row>
    <row r="100" spans="1:27" ht="63.75">
      <c r="A100" s="11">
        <v>97</v>
      </c>
      <c r="B100" s="39" t="s">
        <v>446</v>
      </c>
      <c r="C100" s="66" t="s">
        <v>447</v>
      </c>
      <c r="D100" s="32" t="s">
        <v>103</v>
      </c>
      <c r="E100" s="15">
        <v>44410</v>
      </c>
      <c r="F100" s="15">
        <v>44454</v>
      </c>
      <c r="G100" s="42" t="s">
        <v>104</v>
      </c>
      <c r="H100" s="29">
        <v>11</v>
      </c>
      <c r="I100" s="44">
        <v>1000000</v>
      </c>
      <c r="J100" s="14" t="s">
        <v>448</v>
      </c>
      <c r="K100" s="19" t="s">
        <v>449</v>
      </c>
      <c r="L100" s="28" t="s">
        <v>450</v>
      </c>
      <c r="M100" s="29" t="s">
        <v>451</v>
      </c>
      <c r="N100" s="19" t="s">
        <v>452</v>
      </c>
      <c r="O100" s="74">
        <v>300000</v>
      </c>
      <c r="P100" s="19" t="s">
        <v>453</v>
      </c>
      <c r="Q100" s="1"/>
      <c r="R100" s="1"/>
      <c r="S100" s="1"/>
      <c r="T100" s="1"/>
      <c r="U100" s="1"/>
      <c r="V100" s="1"/>
      <c r="W100" s="1"/>
      <c r="X100" s="1"/>
      <c r="Y100" s="1"/>
      <c r="Z100" s="1"/>
      <c r="AA100" s="1"/>
    </row>
    <row r="101" spans="1:27" ht="51">
      <c r="A101" s="11">
        <v>98</v>
      </c>
      <c r="B101" s="39" t="s">
        <v>454</v>
      </c>
      <c r="C101" s="33" t="s">
        <v>295</v>
      </c>
      <c r="D101" s="32" t="s">
        <v>169</v>
      </c>
      <c r="E101" s="15">
        <v>44407</v>
      </c>
      <c r="F101" s="15">
        <v>44454</v>
      </c>
      <c r="G101" s="75" t="s">
        <v>19</v>
      </c>
      <c r="H101" s="35">
        <v>10</v>
      </c>
      <c r="I101" s="44">
        <v>200000</v>
      </c>
      <c r="J101" s="14" t="s">
        <v>455</v>
      </c>
      <c r="K101" s="19" t="s">
        <v>456</v>
      </c>
      <c r="L101" s="28" t="s">
        <v>457</v>
      </c>
      <c r="M101" s="76" t="s">
        <v>458</v>
      </c>
      <c r="N101" s="23" t="s">
        <v>56</v>
      </c>
      <c r="O101" s="77">
        <v>200000</v>
      </c>
      <c r="P101" s="1"/>
      <c r="Q101" s="1"/>
      <c r="R101" s="1"/>
      <c r="S101" s="1"/>
      <c r="T101" s="1"/>
      <c r="U101" s="1"/>
      <c r="V101" s="1"/>
      <c r="W101" s="1"/>
      <c r="X101" s="1"/>
      <c r="Y101" s="1"/>
      <c r="Z101" s="1"/>
      <c r="AA101" s="1"/>
    </row>
    <row r="102" spans="1:27" ht="57">
      <c r="A102" s="11">
        <v>99</v>
      </c>
      <c r="B102" s="39" t="s">
        <v>459</v>
      </c>
      <c r="C102" s="33" t="s">
        <v>460</v>
      </c>
      <c r="D102" s="32" t="s">
        <v>169</v>
      </c>
      <c r="E102" s="15">
        <v>44412</v>
      </c>
      <c r="F102" s="15">
        <v>44454</v>
      </c>
      <c r="G102" s="16" t="s">
        <v>19</v>
      </c>
      <c r="H102" s="35">
        <v>11</v>
      </c>
      <c r="I102" s="44">
        <v>90000</v>
      </c>
      <c r="J102" s="14" t="s">
        <v>461</v>
      </c>
      <c r="K102" s="19" t="s">
        <v>462</v>
      </c>
      <c r="L102" s="28" t="s">
        <v>463</v>
      </c>
      <c r="M102" s="29" t="s">
        <v>464</v>
      </c>
      <c r="N102" s="22">
        <v>0.3</v>
      </c>
      <c r="O102" s="23">
        <v>27000</v>
      </c>
      <c r="P102" s="1"/>
      <c r="Q102" s="1"/>
      <c r="R102" s="1"/>
      <c r="S102" s="1"/>
      <c r="T102" s="1"/>
      <c r="U102" s="1"/>
      <c r="V102" s="1"/>
      <c r="W102" s="1"/>
      <c r="X102" s="1"/>
      <c r="Y102" s="1"/>
      <c r="Z102" s="1"/>
      <c r="AA102" s="1"/>
    </row>
    <row r="103" spans="1:27" ht="60">
      <c r="A103" s="11">
        <v>100</v>
      </c>
      <c r="B103" s="62" t="s">
        <v>465</v>
      </c>
      <c r="C103" s="33" t="s">
        <v>466</v>
      </c>
      <c r="D103" s="32" t="s">
        <v>169</v>
      </c>
      <c r="E103" s="15">
        <v>44405</v>
      </c>
      <c r="F103" s="15">
        <v>44454</v>
      </c>
      <c r="G103" s="16" t="s">
        <v>19</v>
      </c>
      <c r="H103" s="61">
        <v>10</v>
      </c>
      <c r="I103" s="44">
        <v>90000</v>
      </c>
      <c r="J103" s="14" t="s">
        <v>467</v>
      </c>
      <c r="K103" s="19" t="s">
        <v>462</v>
      </c>
      <c r="L103" s="28" t="s">
        <v>468</v>
      </c>
      <c r="M103" s="57" t="s">
        <v>469</v>
      </c>
      <c r="N103" s="23" t="s">
        <v>56</v>
      </c>
      <c r="O103" s="59">
        <v>90000</v>
      </c>
      <c r="P103" s="1"/>
      <c r="Q103" s="1"/>
      <c r="R103" s="1"/>
      <c r="S103" s="1"/>
      <c r="T103" s="1"/>
      <c r="U103" s="1"/>
      <c r="V103" s="1"/>
      <c r="W103" s="1"/>
      <c r="X103" s="1"/>
      <c r="Y103" s="1"/>
      <c r="Z103" s="1"/>
      <c r="AA103" s="1"/>
    </row>
    <row r="104" spans="1:27" ht="57">
      <c r="A104" s="11">
        <v>101</v>
      </c>
      <c r="B104" s="63" t="s">
        <v>470</v>
      </c>
      <c r="C104" s="33" t="s">
        <v>471</v>
      </c>
      <c r="D104" s="32" t="s">
        <v>169</v>
      </c>
      <c r="E104" s="15">
        <v>44421</v>
      </c>
      <c r="F104" s="15">
        <v>44454</v>
      </c>
      <c r="G104" s="16" t="s">
        <v>19</v>
      </c>
      <c r="H104" s="61">
        <v>3</v>
      </c>
      <c r="I104" s="44">
        <v>90000</v>
      </c>
      <c r="J104" s="14" t="s">
        <v>472</v>
      </c>
      <c r="K104" s="19" t="s">
        <v>462</v>
      </c>
      <c r="L104" s="29" t="s">
        <v>473</v>
      </c>
      <c r="M104" s="57" t="s">
        <v>474</v>
      </c>
      <c r="N104" s="22">
        <v>0.3</v>
      </c>
      <c r="O104" s="23">
        <v>27000</v>
      </c>
      <c r="P104" s="1"/>
      <c r="Q104" s="1"/>
      <c r="R104" s="1"/>
      <c r="S104" s="1"/>
      <c r="T104" s="1"/>
      <c r="U104" s="1"/>
      <c r="V104" s="1"/>
      <c r="W104" s="1"/>
      <c r="X104" s="1"/>
      <c r="Y104" s="1"/>
      <c r="Z104" s="1"/>
      <c r="AA104" s="1"/>
    </row>
    <row r="105" spans="1:27" ht="57">
      <c r="A105" s="11">
        <v>102</v>
      </c>
      <c r="B105" s="39" t="s">
        <v>475</v>
      </c>
      <c r="C105" s="33" t="s">
        <v>476</v>
      </c>
      <c r="D105" s="32" t="s">
        <v>169</v>
      </c>
      <c r="E105" s="15">
        <v>44412</v>
      </c>
      <c r="F105" s="15">
        <v>44454</v>
      </c>
      <c r="G105" s="16" t="s">
        <v>19</v>
      </c>
      <c r="H105" s="61">
        <v>10</v>
      </c>
      <c r="I105" s="44">
        <v>90000</v>
      </c>
      <c r="J105" s="14" t="s">
        <v>477</v>
      </c>
      <c r="K105" s="19" t="s">
        <v>462</v>
      </c>
      <c r="L105" s="28" t="s">
        <v>478</v>
      </c>
      <c r="M105" s="57" t="s">
        <v>479</v>
      </c>
      <c r="N105" s="22">
        <v>0.3</v>
      </c>
      <c r="O105" s="23">
        <v>27000</v>
      </c>
      <c r="P105" s="1"/>
      <c r="Q105" s="1"/>
      <c r="R105" s="1"/>
      <c r="S105" s="1"/>
      <c r="T105" s="1"/>
      <c r="U105" s="1"/>
      <c r="V105" s="1"/>
      <c r="W105" s="1"/>
      <c r="X105" s="1"/>
      <c r="Y105" s="1"/>
      <c r="Z105" s="1"/>
      <c r="AA105" s="1"/>
    </row>
    <row r="106" spans="1:27" ht="66" customHeight="1">
      <c r="A106" s="11">
        <v>103</v>
      </c>
      <c r="B106" s="78" t="s">
        <v>480</v>
      </c>
      <c r="C106" s="79" t="s">
        <v>481</v>
      </c>
      <c r="D106" s="32" t="s">
        <v>169</v>
      </c>
      <c r="E106" s="80">
        <v>44421</v>
      </c>
      <c r="F106" s="80">
        <v>44454</v>
      </c>
      <c r="G106" s="16" t="s">
        <v>19</v>
      </c>
      <c r="H106" s="61">
        <v>7</v>
      </c>
      <c r="I106" s="81">
        <v>400000</v>
      </c>
      <c r="J106" s="14" t="s">
        <v>482</v>
      </c>
      <c r="K106" s="28" t="s">
        <v>483</v>
      </c>
      <c r="L106" s="28" t="s">
        <v>484</v>
      </c>
      <c r="M106" s="57" t="s">
        <v>485</v>
      </c>
      <c r="N106" s="82" t="s">
        <v>56</v>
      </c>
      <c r="O106" s="35">
        <v>0</v>
      </c>
      <c r="P106" s="1"/>
      <c r="Q106" s="1"/>
      <c r="R106" s="1"/>
      <c r="S106" s="1"/>
      <c r="T106" s="1"/>
      <c r="U106" s="1"/>
      <c r="V106" s="1"/>
      <c r="W106" s="1"/>
      <c r="X106" s="1"/>
      <c r="Y106" s="1"/>
      <c r="Z106" s="1"/>
      <c r="AA106" s="1"/>
    </row>
    <row r="107" spans="1:27" ht="60">
      <c r="A107" s="83">
        <v>104</v>
      </c>
      <c r="B107" s="84" t="s">
        <v>486</v>
      </c>
      <c r="C107" s="79" t="s">
        <v>487</v>
      </c>
      <c r="D107" s="32" t="s">
        <v>169</v>
      </c>
      <c r="E107" s="80">
        <v>44424</v>
      </c>
      <c r="F107" s="80">
        <v>44454</v>
      </c>
      <c r="G107" s="16" t="s">
        <v>19</v>
      </c>
      <c r="H107" s="61">
        <v>7</v>
      </c>
      <c r="I107" s="81">
        <v>90000</v>
      </c>
      <c r="J107" s="14" t="s">
        <v>488</v>
      </c>
      <c r="K107" s="19" t="s">
        <v>462</v>
      </c>
      <c r="L107" s="28" t="s">
        <v>489</v>
      </c>
      <c r="M107" s="29" t="s">
        <v>490</v>
      </c>
      <c r="N107" s="85">
        <v>0.3</v>
      </c>
      <c r="O107" s="82">
        <v>27000</v>
      </c>
      <c r="P107" s="1"/>
      <c r="Q107" s="1"/>
      <c r="R107" s="1"/>
      <c r="S107" s="1"/>
      <c r="T107" s="1"/>
      <c r="U107" s="1"/>
      <c r="V107" s="1"/>
      <c r="W107" s="1"/>
      <c r="X107" s="1"/>
      <c r="Y107" s="1"/>
      <c r="Z107" s="1"/>
      <c r="AA107" s="1"/>
    </row>
    <row r="108" spans="1:27" ht="75">
      <c r="A108" s="86">
        <v>105</v>
      </c>
      <c r="B108" s="87" t="s">
        <v>491</v>
      </c>
      <c r="C108" s="79"/>
      <c r="D108" s="88" t="s">
        <v>169</v>
      </c>
      <c r="E108" s="80"/>
      <c r="F108" s="80"/>
      <c r="G108" s="89" t="s">
        <v>19</v>
      </c>
      <c r="H108" s="90">
        <v>10</v>
      </c>
      <c r="I108" s="91">
        <v>84865</v>
      </c>
      <c r="J108" s="14" t="s">
        <v>492</v>
      </c>
      <c r="K108" s="19"/>
      <c r="L108" s="28"/>
      <c r="M108" s="55" t="s">
        <v>493</v>
      </c>
      <c r="N108" s="92">
        <v>0.3</v>
      </c>
      <c r="O108" s="56" t="s">
        <v>494</v>
      </c>
      <c r="P108" s="1"/>
      <c r="Q108" s="1"/>
      <c r="R108" s="1"/>
      <c r="S108" s="1"/>
      <c r="T108" s="1"/>
      <c r="U108" s="1"/>
      <c r="V108" s="1"/>
      <c r="W108" s="1"/>
      <c r="X108" s="1"/>
      <c r="Y108" s="1"/>
      <c r="Z108" s="1"/>
      <c r="AA108" s="1"/>
    </row>
    <row r="109" spans="1:27" ht="57">
      <c r="A109" s="86">
        <v>106</v>
      </c>
      <c r="B109" s="84" t="s">
        <v>495</v>
      </c>
      <c r="C109" s="79"/>
      <c r="D109" s="32" t="s">
        <v>169</v>
      </c>
      <c r="E109" s="80">
        <v>44426</v>
      </c>
      <c r="F109" s="80">
        <v>44454</v>
      </c>
      <c r="G109" s="16" t="s">
        <v>19</v>
      </c>
      <c r="H109" s="23" t="s">
        <v>496</v>
      </c>
      <c r="I109" s="81">
        <v>45360</v>
      </c>
      <c r="J109" s="14" t="s">
        <v>497</v>
      </c>
      <c r="K109" s="19" t="s">
        <v>498</v>
      </c>
      <c r="L109" s="28" t="s">
        <v>499</v>
      </c>
      <c r="M109" s="29" t="s">
        <v>500</v>
      </c>
      <c r="N109" s="82" t="s">
        <v>56</v>
      </c>
      <c r="O109" s="56">
        <v>45360</v>
      </c>
      <c r="P109" s="1"/>
      <c r="Q109" s="1"/>
      <c r="R109" s="1"/>
      <c r="S109" s="1"/>
      <c r="T109" s="1"/>
      <c r="U109" s="1"/>
      <c r="V109" s="1"/>
      <c r="W109" s="1"/>
      <c r="X109" s="1"/>
      <c r="Y109" s="1"/>
      <c r="Z109" s="1"/>
      <c r="AA109" s="1"/>
    </row>
    <row r="110" spans="1:27" ht="15">
      <c r="A110" s="93"/>
      <c r="B110" s="94"/>
      <c r="C110" s="95"/>
      <c r="D110" s="96"/>
      <c r="E110" s="97"/>
      <c r="F110" s="97"/>
      <c r="G110" s="98"/>
      <c r="H110" s="99"/>
      <c r="I110" s="100"/>
      <c r="J110" s="101"/>
      <c r="K110" s="102"/>
      <c r="L110" s="103"/>
      <c r="M110" s="104"/>
      <c r="N110" s="105"/>
      <c r="O110" s="106"/>
      <c r="P110" s="1"/>
      <c r="Q110" s="1"/>
      <c r="R110" s="1"/>
      <c r="S110" s="1"/>
      <c r="T110" s="1"/>
      <c r="U110" s="1"/>
      <c r="V110" s="1"/>
      <c r="W110" s="1"/>
      <c r="X110" s="1"/>
      <c r="Y110" s="1"/>
      <c r="Z110" s="1"/>
      <c r="AA110" s="1"/>
    </row>
    <row r="111" spans="1:27" ht="15">
      <c r="A111" s="107"/>
      <c r="B111" s="94"/>
      <c r="C111" s="95"/>
      <c r="D111" s="108"/>
      <c r="E111" s="97"/>
      <c r="F111" s="97"/>
      <c r="G111" s="109"/>
      <c r="H111" s="110"/>
      <c r="I111" s="100"/>
      <c r="J111" s="111"/>
      <c r="K111" s="110"/>
      <c r="L111" s="110"/>
      <c r="M111" s="110"/>
      <c r="N111" s="110"/>
      <c r="P111" s="1"/>
      <c r="Q111" s="1"/>
      <c r="R111" s="1"/>
      <c r="S111" s="1"/>
      <c r="T111" s="1"/>
      <c r="U111" s="1"/>
      <c r="V111" s="1"/>
      <c r="W111" s="1"/>
      <c r="X111" s="1"/>
      <c r="Y111" s="1"/>
      <c r="Z111" s="1"/>
      <c r="AA111" s="1"/>
    </row>
    <row r="112" spans="1:27" ht="15">
      <c r="A112" s="112"/>
      <c r="B112" s="113" t="s">
        <v>501</v>
      </c>
      <c r="C112" s="114" t="s">
        <v>502</v>
      </c>
      <c r="D112" s="114" t="s">
        <v>502</v>
      </c>
      <c r="E112" s="114" t="s">
        <v>502</v>
      </c>
      <c r="F112" s="115" t="s">
        <v>502</v>
      </c>
      <c r="G112" s="114" t="s">
        <v>502</v>
      </c>
      <c r="H112" s="116" t="s">
        <v>503</v>
      </c>
      <c r="I112" s="114" t="s">
        <v>504</v>
      </c>
      <c r="J112" s="114" t="s">
        <v>502</v>
      </c>
      <c r="K112" s="116" t="s">
        <v>502</v>
      </c>
      <c r="L112" s="116" t="s">
        <v>502</v>
      </c>
      <c r="M112" s="116" t="s">
        <v>502</v>
      </c>
      <c r="N112" s="116" t="s">
        <v>502</v>
      </c>
      <c r="O112" s="114" t="s">
        <v>504</v>
      </c>
      <c r="P112" s="1"/>
      <c r="Q112" s="1"/>
      <c r="R112" s="1"/>
      <c r="S112" s="1"/>
      <c r="T112" s="1"/>
      <c r="U112" s="1"/>
      <c r="V112" s="1"/>
      <c r="W112" s="1"/>
      <c r="X112" s="1"/>
      <c r="Y112" s="1"/>
      <c r="Z112" s="1"/>
      <c r="AA112" s="1"/>
    </row>
    <row r="113" spans="1:27" ht="12.75">
      <c r="A113" s="112"/>
      <c r="B113" s="117">
        <f t="shared" ref="B113:G113" si="0">COUNTA(B4:B109)</f>
        <v>106</v>
      </c>
      <c r="C113" s="117">
        <f t="shared" si="0"/>
        <v>104</v>
      </c>
      <c r="D113" s="117">
        <f t="shared" si="0"/>
        <v>106</v>
      </c>
      <c r="E113" s="117">
        <f t="shared" si="0"/>
        <v>105</v>
      </c>
      <c r="F113" s="117">
        <f t="shared" si="0"/>
        <v>105</v>
      </c>
      <c r="G113" s="117">
        <f t="shared" si="0"/>
        <v>106</v>
      </c>
      <c r="H113" s="118">
        <f>SUM(H4:H107)</f>
        <v>1124</v>
      </c>
      <c r="I113" s="118">
        <f>SUM(I4:I109)</f>
        <v>22798598.41</v>
      </c>
      <c r="J113" s="117">
        <f t="shared" ref="J113:N113" si="1">COUNTA(J4:J109)</f>
        <v>106</v>
      </c>
      <c r="K113" s="117">
        <f t="shared" si="1"/>
        <v>105</v>
      </c>
      <c r="L113" s="117">
        <f t="shared" si="1"/>
        <v>105</v>
      </c>
      <c r="M113" s="117">
        <f t="shared" si="1"/>
        <v>105</v>
      </c>
      <c r="N113" s="117">
        <f t="shared" si="1"/>
        <v>106</v>
      </c>
      <c r="O113" s="119">
        <f>SUM(O4:O109)</f>
        <v>8169278.9999999991</v>
      </c>
      <c r="P113" s="1"/>
      <c r="Q113" s="1"/>
      <c r="R113" s="1"/>
      <c r="S113" s="1"/>
      <c r="T113" s="1"/>
      <c r="U113" s="1"/>
      <c r="V113" s="1"/>
      <c r="W113" s="1"/>
      <c r="X113" s="1"/>
      <c r="Y113" s="1"/>
      <c r="Z113" s="1"/>
      <c r="AA113" s="1"/>
    </row>
    <row r="114" spans="1:27" ht="15">
      <c r="A114" s="112"/>
      <c r="B114" s="120"/>
      <c r="C114" s="121"/>
      <c r="D114" s="96"/>
      <c r="E114" s="122"/>
      <c r="F114" s="123"/>
      <c r="G114" s="98"/>
      <c r="H114" s="1"/>
      <c r="I114" s="124"/>
      <c r="J114" s="101"/>
      <c r="K114" s="1"/>
      <c r="L114" s="110"/>
      <c r="M114" s="1"/>
      <c r="N114" s="1"/>
      <c r="O114" s="1"/>
      <c r="P114" s="1"/>
      <c r="Q114" s="1"/>
      <c r="R114" s="1"/>
      <c r="S114" s="1"/>
      <c r="T114" s="1"/>
      <c r="U114" s="1"/>
      <c r="V114" s="1"/>
      <c r="W114" s="1"/>
      <c r="X114" s="1"/>
      <c r="Y114" s="1"/>
      <c r="Z114" s="1"/>
      <c r="AA114" s="1"/>
    </row>
    <row r="115" spans="1:27" ht="15">
      <c r="A115" s="112"/>
      <c r="B115" s="120"/>
      <c r="C115" s="121"/>
      <c r="D115" s="96"/>
      <c r="E115" s="122"/>
      <c r="F115" s="123"/>
      <c r="G115" s="98"/>
      <c r="H115" s="1"/>
      <c r="I115" s="124"/>
      <c r="J115" s="101"/>
      <c r="K115" s="1"/>
      <c r="L115" s="110"/>
      <c r="M115" s="1"/>
      <c r="N115" s="1"/>
      <c r="O115" s="1"/>
      <c r="P115" s="1"/>
      <c r="Q115" s="1"/>
      <c r="R115" s="1"/>
      <c r="S115" s="1"/>
      <c r="T115" s="1"/>
      <c r="U115" s="1"/>
      <c r="V115" s="1"/>
      <c r="W115" s="1"/>
      <c r="X115" s="1"/>
      <c r="Y115" s="1"/>
      <c r="Z115" s="1"/>
      <c r="AA115" s="1"/>
    </row>
    <row r="116" spans="1:27" ht="12.75">
      <c r="A116" s="1"/>
      <c r="B116" s="1"/>
      <c r="C116" s="1"/>
      <c r="D116" s="1"/>
      <c r="E116" s="1"/>
      <c r="F116" s="1"/>
      <c r="G116" s="1"/>
      <c r="H116" s="1"/>
      <c r="I116" s="1"/>
      <c r="J116" s="1"/>
      <c r="K116" s="1"/>
      <c r="L116" s="110"/>
      <c r="M116" s="1"/>
      <c r="N116" s="1"/>
      <c r="O116" s="1"/>
      <c r="P116" s="1"/>
      <c r="Q116" s="1"/>
      <c r="R116" s="1"/>
      <c r="S116" s="1"/>
      <c r="T116" s="1"/>
      <c r="U116" s="1"/>
      <c r="V116" s="1"/>
      <c r="W116" s="1"/>
      <c r="X116" s="1"/>
      <c r="Y116" s="1"/>
      <c r="Z116" s="1"/>
      <c r="AA116" s="1"/>
    </row>
    <row r="117" spans="1:27" ht="12.75">
      <c r="A117" s="122"/>
      <c r="B117" s="129" t="s">
        <v>505</v>
      </c>
      <c r="C117" s="130"/>
      <c r="D117" s="1"/>
      <c r="E117" s="122"/>
      <c r="F117" s="123"/>
      <c r="G117" s="1"/>
      <c r="H117" s="1"/>
      <c r="I117" s="1"/>
      <c r="J117" s="1"/>
      <c r="K117" s="1"/>
      <c r="L117" s="1"/>
      <c r="M117" s="1"/>
      <c r="N117" s="1"/>
      <c r="O117" s="1"/>
      <c r="P117" s="1"/>
      <c r="Q117" s="1"/>
      <c r="R117" s="1"/>
      <c r="S117" s="1"/>
      <c r="T117" s="1"/>
      <c r="U117" s="1"/>
      <c r="V117" s="1"/>
      <c r="W117" s="1"/>
      <c r="X117" s="1"/>
      <c r="Y117" s="1"/>
      <c r="Z117" s="1"/>
      <c r="AA117" s="1"/>
    </row>
    <row r="118" spans="1:27" ht="12.75">
      <c r="A118" s="122"/>
      <c r="B118" s="125" t="s">
        <v>506</v>
      </c>
      <c r="C118" s="122"/>
      <c r="D118" s="1"/>
      <c r="E118" s="122"/>
      <c r="F118" s="123"/>
      <c r="G118" s="1"/>
      <c r="H118" s="1"/>
      <c r="I118" s="1"/>
      <c r="J118" s="1"/>
      <c r="K118" s="1"/>
      <c r="L118" s="1"/>
      <c r="M118" s="1"/>
      <c r="N118" s="1"/>
      <c r="O118" s="1"/>
      <c r="P118" s="1"/>
      <c r="Q118" s="1"/>
      <c r="R118" s="1"/>
      <c r="S118" s="1"/>
      <c r="T118" s="1"/>
      <c r="U118" s="1"/>
      <c r="V118" s="1"/>
      <c r="W118" s="1"/>
      <c r="X118" s="1"/>
      <c r="Y118" s="1"/>
      <c r="Z118" s="1"/>
      <c r="AA118" s="1"/>
    </row>
    <row r="119" spans="1:27" ht="12.75">
      <c r="A119" s="122"/>
      <c r="B119" s="122" t="s">
        <v>507</v>
      </c>
      <c r="C119" s="122"/>
      <c r="D119" s="1"/>
      <c r="E119" s="122"/>
      <c r="F119" s="123"/>
      <c r="G119" s="1"/>
      <c r="H119" s="1"/>
      <c r="I119" s="1"/>
      <c r="J119" s="1"/>
      <c r="K119" s="1"/>
      <c r="L119" s="1"/>
      <c r="M119" s="1"/>
      <c r="N119" s="1"/>
      <c r="O119" s="1"/>
      <c r="P119" s="1"/>
      <c r="Q119" s="1"/>
      <c r="R119" s="1"/>
      <c r="S119" s="1"/>
      <c r="T119" s="1"/>
      <c r="U119" s="1"/>
      <c r="V119" s="1"/>
      <c r="W119" s="1"/>
      <c r="X119" s="1"/>
      <c r="Y119" s="1"/>
      <c r="Z119" s="1"/>
      <c r="AA119" s="1"/>
    </row>
    <row r="120" spans="1:27" ht="12.75">
      <c r="A120" s="122"/>
      <c r="B120" s="125" t="s">
        <v>508</v>
      </c>
      <c r="C120" s="122"/>
      <c r="D120" s="1"/>
      <c r="E120" s="122"/>
      <c r="F120" s="123"/>
      <c r="G120" s="1"/>
      <c r="H120" s="1"/>
      <c r="I120" s="1"/>
      <c r="J120" s="1"/>
      <c r="K120" s="1"/>
      <c r="L120" s="1"/>
      <c r="M120" s="1"/>
      <c r="N120" s="1"/>
      <c r="O120" s="1"/>
      <c r="P120" s="1"/>
      <c r="Q120" s="1"/>
      <c r="R120" s="1"/>
      <c r="S120" s="1"/>
      <c r="T120" s="1"/>
      <c r="U120" s="1"/>
      <c r="V120" s="1"/>
      <c r="W120" s="1"/>
      <c r="X120" s="1"/>
      <c r="Y120" s="1"/>
      <c r="Z120" s="1"/>
      <c r="AA120" s="1"/>
    </row>
    <row r="121" spans="1:27" ht="12.75">
      <c r="A121" s="122"/>
      <c r="B121" s="122" t="s">
        <v>509</v>
      </c>
      <c r="C121" s="122"/>
      <c r="D121" s="1"/>
      <c r="E121" s="122"/>
      <c r="F121" s="123"/>
      <c r="G121" s="1"/>
      <c r="H121" s="1"/>
      <c r="I121" s="1"/>
      <c r="J121" s="1"/>
      <c r="K121" s="1"/>
      <c r="L121" s="1"/>
      <c r="M121" s="1"/>
      <c r="N121" s="1"/>
      <c r="O121" s="1"/>
      <c r="P121" s="1"/>
      <c r="Q121" s="1"/>
      <c r="R121" s="1"/>
      <c r="S121" s="1"/>
      <c r="T121" s="1"/>
      <c r="U121" s="1"/>
      <c r="V121" s="1"/>
      <c r="W121" s="1"/>
      <c r="X121" s="1"/>
      <c r="Y121" s="1"/>
      <c r="Z121" s="1"/>
      <c r="AA121" s="1"/>
    </row>
    <row r="122" spans="1:27" ht="12.75">
      <c r="A122" s="122"/>
      <c r="B122" s="122" t="s">
        <v>510</v>
      </c>
      <c r="C122" s="122"/>
      <c r="D122" s="1"/>
      <c r="E122" s="122"/>
      <c r="F122" s="123"/>
      <c r="G122" s="1"/>
      <c r="H122" s="1"/>
      <c r="I122" s="1"/>
      <c r="J122" s="1"/>
      <c r="K122" s="1"/>
      <c r="L122" s="1"/>
      <c r="M122" s="1"/>
      <c r="N122" s="1"/>
      <c r="O122" s="1"/>
      <c r="P122" s="1"/>
      <c r="Q122" s="1"/>
      <c r="R122" s="1"/>
      <c r="S122" s="1"/>
      <c r="T122" s="1"/>
      <c r="U122" s="1"/>
      <c r="V122" s="1"/>
      <c r="W122" s="1"/>
      <c r="X122" s="1"/>
      <c r="Y122" s="1"/>
      <c r="Z122" s="1"/>
      <c r="AA122" s="1"/>
    </row>
    <row r="123" spans="1:27"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2.7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2.7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row>
    <row r="1004" spans="1:27" ht="12.7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row>
    <row r="1005" spans="1:27" ht="12.7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row>
    <row r="1006" spans="1:27" ht="12.7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row>
    <row r="1007" spans="1:27" ht="12.7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row>
    <row r="1008" spans="1:27" ht="12.7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row>
    <row r="1009" spans="1:27" ht="12.7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row>
    <row r="1010" spans="1:27" ht="12.7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row>
    <row r="1011" spans="1:27" ht="12.7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row>
    <row r="1012" spans="1:27" ht="12.7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row>
    <row r="1013" spans="1:27" ht="12.7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row>
    <row r="1014" spans="1:27" ht="12.7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row>
    <row r="1015" spans="1:27" ht="12.7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row>
    <row r="1016" spans="1:27" ht="12.7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row>
    <row r="1017" spans="1:27" ht="12.7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row>
    <row r="1018" spans="1:27" ht="12.7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row>
    <row r="1019" spans="1:27" ht="12.7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row>
    <row r="1020" spans="1:27" ht="12.7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row>
    <row r="1021" spans="1:27" ht="12.7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row>
    <row r="1022" spans="1:27" ht="12.7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row>
    <row r="1023" spans="1:27" ht="12.7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row>
    <row r="1024" spans="1:27" ht="12.7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row>
    <row r="1025" spans="1:27" ht="12.7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row>
    <row r="1026" spans="1:27" ht="12.7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row>
    <row r="1027" spans="1:27" ht="12.7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row>
    <row r="1028" spans="1:27" ht="12.7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row>
    <row r="1029" spans="1:27" ht="12.7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row>
    <row r="1030" spans="1:27" ht="12.7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row>
    <row r="1031" spans="1:27" ht="12.7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row>
    <row r="1032" spans="1:27" ht="12.7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row>
    <row r="1033" spans="1:27" ht="12.7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row>
    <row r="1034" spans="1:27" ht="12.7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row>
    <row r="1035" spans="1:27" ht="12.7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row>
    <row r="1036" spans="1:27" ht="12.7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row>
    <row r="1037" spans="1:27" ht="12.7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row>
    <row r="1038" spans="1:27" ht="12.7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row>
    <row r="1039" spans="1:27" ht="12.7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row>
    <row r="1040" spans="1:27" ht="12.7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row>
    <row r="1041" spans="1:27" ht="12.7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row>
    <row r="1042" spans="1:27" ht="12.75">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row>
    <row r="1043" spans="1:27" ht="12.75">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row>
    <row r="1044" spans="1:27" ht="12.75">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row>
    <row r="1045" spans="1:27" ht="12.7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row>
    <row r="1046" spans="1:27" ht="12.75">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row>
    <row r="1047" spans="1:27" ht="12.75">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row>
    <row r="1048" spans="1:27" ht="12.75">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row>
    <row r="1049" spans="1:27" ht="12.75">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row>
    <row r="1050" spans="1:27" ht="12.75">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row>
    <row r="1051" spans="1:27" ht="12.75">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row>
    <row r="1052" spans="1:27" ht="12.75">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row>
    <row r="1053" spans="1:27" ht="12.75">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row>
    <row r="1054" spans="1:27" ht="12.75">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row>
    <row r="1055" spans="1:27" ht="12.75">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row>
    <row r="1056" spans="1:27" ht="12.75">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row>
    <row r="1057" spans="1:27" ht="12.75">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row>
    <row r="1058" spans="1:27" ht="12.75">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row>
    <row r="1059" spans="1:27" ht="12.75">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row>
    <row r="1060" spans="1:27" ht="12.75">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row>
    <row r="1061" spans="1:27" ht="12.75">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row>
    <row r="1062" spans="1:27" ht="12.75">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row>
    <row r="1063" spans="1:27" ht="12.75">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row>
    <row r="1064" spans="1:27" ht="12.75">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row>
    <row r="1065" spans="1:27" ht="12.75">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row>
    <row r="1066" spans="1:27" ht="12.75">
      <c r="A1066" s="1"/>
      <c r="B1066" s="1"/>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row>
    <row r="1067" spans="1:27" ht="12.75">
      <c r="A1067" s="1"/>
      <c r="B1067" s="1"/>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row>
    <row r="1068" spans="1:27" ht="12.75">
      <c r="A1068" s="1"/>
      <c r="B1068" s="1"/>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row>
    <row r="1069" spans="1:27" ht="12.75">
      <c r="A1069" s="1"/>
      <c r="B1069" s="1"/>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row>
    <row r="1070" spans="1:27" ht="12.75">
      <c r="A1070" s="1"/>
      <c r="B1070" s="1"/>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row>
    <row r="1071" spans="1:27" ht="12.75">
      <c r="A1071" s="1"/>
      <c r="B1071" s="1"/>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row>
    <row r="1072" spans="1:27" ht="12.75">
      <c r="A1072" s="1"/>
      <c r="B1072" s="1"/>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row>
    <row r="1073" spans="1:27" ht="12.75">
      <c r="A1073" s="1"/>
      <c r="B1073" s="1"/>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row>
    <row r="1074" spans="1:27" ht="12.75">
      <c r="A1074" s="1"/>
      <c r="B1074" s="1"/>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row>
    <row r="1075" spans="1:27" ht="12.75">
      <c r="A1075" s="1"/>
      <c r="B1075" s="1"/>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row>
    <row r="1076" spans="1:27" ht="12.75">
      <c r="A1076" s="1"/>
      <c r="B1076" s="1"/>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row>
    <row r="1077" spans="1:27" ht="12.75">
      <c r="A1077" s="1"/>
      <c r="B1077" s="1"/>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row>
    <row r="1078" spans="1:27" ht="12.75">
      <c r="A1078" s="1"/>
      <c r="B1078" s="1"/>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row>
    <row r="1079" spans="1:27" ht="12.75">
      <c r="A1079" s="1"/>
      <c r="B1079" s="1"/>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row>
    <row r="1080" spans="1:27" ht="12.75">
      <c r="A1080" s="1"/>
      <c r="B1080" s="1"/>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row>
    <row r="1081" spans="1:27" ht="12.75">
      <c r="A1081" s="1"/>
      <c r="B1081" s="1"/>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row>
    <row r="1082" spans="1:27" ht="12.75">
      <c r="A1082" s="1"/>
      <c r="B1082" s="1"/>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row>
    <row r="1083" spans="1:27" ht="12.75">
      <c r="A1083" s="1"/>
      <c r="B1083" s="1"/>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row>
    <row r="1084" spans="1:27" ht="12.75">
      <c r="A1084" s="1"/>
      <c r="B1084" s="1"/>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row>
    <row r="1085" spans="1:27" ht="12.75">
      <c r="A1085" s="1"/>
      <c r="B1085" s="1"/>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row>
    <row r="1086" spans="1:27" ht="12.75">
      <c r="A1086" s="1"/>
      <c r="B1086" s="1"/>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row>
    <row r="1087" spans="1:27" ht="12.75">
      <c r="A1087" s="1"/>
      <c r="B1087" s="1"/>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row>
    <row r="1088" spans="1:27" ht="12.75">
      <c r="A1088" s="1"/>
      <c r="B1088" s="1"/>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row>
    <row r="1089" spans="1:27" ht="12.75">
      <c r="A1089" s="1"/>
      <c r="B1089" s="1"/>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row>
    <row r="1090" spans="1:27" ht="12.75">
      <c r="A1090" s="1"/>
      <c r="B1090" s="1"/>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row>
    <row r="1091" spans="1:27" ht="12.75">
      <c r="A1091" s="1"/>
      <c r="B1091" s="1"/>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row>
    <row r="1092" spans="1:27" ht="12.75">
      <c r="A1092" s="1"/>
      <c r="B1092" s="1"/>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row>
    <row r="1093" spans="1:27" ht="12.75">
      <c r="A1093" s="1"/>
      <c r="B1093" s="1"/>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row>
    <row r="1094" spans="1:27" ht="12.75">
      <c r="A1094" s="1"/>
      <c r="B1094" s="1"/>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row>
    <row r="1095" spans="1:27" ht="12.75">
      <c r="A1095" s="1"/>
      <c r="B1095" s="1"/>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row>
    <row r="1096" spans="1:27" ht="12.75">
      <c r="A1096" s="1"/>
      <c r="B1096" s="1"/>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row>
    <row r="1097" spans="1:27" ht="12.75">
      <c r="A1097" s="1"/>
      <c r="B1097" s="1"/>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row>
    <row r="1098" spans="1:27" ht="12.75">
      <c r="A1098" s="1"/>
      <c r="B1098" s="1"/>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row>
    <row r="1099" spans="1:27" ht="12.75">
      <c r="A1099" s="1"/>
      <c r="B1099" s="1"/>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row>
    <row r="1100" spans="1:27" ht="12.75">
      <c r="A1100" s="1"/>
      <c r="B1100" s="1"/>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row>
    <row r="1101" spans="1:27" ht="12.75">
      <c r="A1101" s="1"/>
      <c r="B1101" s="1"/>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row>
  </sheetData>
  <customSheetViews>
    <customSheetView guid="{336A2C78-ACE5-441D-A2A3-C6550CFC9EA7}" filter="1" showAutoFilter="1">
      <pageMargins left="0.7" right="0.7" top="0.75" bottom="0.75" header="0.3" footer="0.3"/>
      <autoFilter ref="A1:O111">
        <filterColumn colId="3">
          <filters>
            <filter val="Освещение улиц"/>
          </filters>
        </filterColumn>
      </autoFilter>
    </customSheetView>
  </customSheetViews>
  <mergeCells count="2">
    <mergeCell ref="A1:O1"/>
    <mergeCell ref="B117:C117"/>
  </mergeCells>
  <conditionalFormatting sqref="B113:G113 J113:N113">
    <cfRule type="cellIs" dxfId="2" priority="1" operator="lessThan">
      <formula>97</formula>
    </cfRule>
  </conditionalFormatting>
  <conditionalFormatting sqref="C113:G113 J113:N113">
    <cfRule type="cellIs" dxfId="1" priority="2" operator="lessThan">
      <formula>98</formula>
    </cfRule>
  </conditionalFormatting>
  <conditionalFormatting sqref="B113:G113 J113:N113">
    <cfRule type="cellIs" dxfId="0" priority="3" operator="lessThan">
      <formula>104</formula>
    </cfRule>
  </conditionalFormatting>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2021-09-09T03:41:04Z</dcterms:created>
  <dcterms:modified xsi:type="dcterms:W3CDTF">2021-09-09T03:41:05Z</dcterms:modified>
</cp:coreProperties>
</file>