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490" firstSheet="1" activeTab="1"/>
  </bookViews>
  <sheets>
    <sheet name="Сводный ГОТОВЫЙ на 14.08.2018" sheetId="2" state="hidden" r:id="rId1"/>
    <sheet name="СВОДНЫЙ РЕЕСТР Нерчинск" sheetId="5" r:id="rId2"/>
  </sheets>
  <definedNames>
    <definedName name="_xlnm.Print_Area" localSheetId="0">'Сводный ГОТОВЫЙ на 14.08.2018'!$A$1:$F$220</definedName>
    <definedName name="_xlnm.Print_Area" localSheetId="1">'СВОДНЫЙ РЕЕСТР Нерчинск'!$A$1:$D$36</definedName>
  </definedNames>
  <calcPr calcId="124519"/>
</workbook>
</file>

<file path=xl/calcChain.xml><?xml version="1.0" encoding="utf-8"?>
<calcChain xmlns="http://schemas.openxmlformats.org/spreadsheetml/2006/main">
  <c r="F214" i="2"/>
  <c r="E214"/>
  <c r="A213"/>
  <c r="A212"/>
  <c r="A211"/>
  <c r="A210"/>
  <c r="A209"/>
  <c r="A208"/>
  <c r="A207"/>
  <c r="A206"/>
  <c r="A205"/>
  <c r="F204"/>
  <c r="E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F129"/>
  <c r="E129"/>
  <c r="A128"/>
  <c r="A127"/>
  <c r="A126"/>
  <c r="A125"/>
  <c r="A124"/>
  <c r="A123"/>
  <c r="A122"/>
  <c r="A121"/>
  <c r="A120"/>
  <c r="A119"/>
  <c r="A118"/>
  <c r="A117"/>
  <c r="A116"/>
  <c r="A115"/>
  <c r="F112"/>
  <c r="E112"/>
  <c r="F109"/>
  <c r="E109"/>
  <c r="F103"/>
  <c r="E103"/>
  <c r="F98"/>
  <c r="E98"/>
  <c r="F96"/>
  <c r="E96"/>
  <c r="F215" l="1"/>
  <c r="E215"/>
</calcChain>
</file>

<file path=xl/sharedStrings.xml><?xml version="1.0" encoding="utf-8"?>
<sst xmlns="http://schemas.openxmlformats.org/spreadsheetml/2006/main" count="708" uniqueCount="474">
  <si>
    <t xml:space="preserve">СОГЛАСОВАНО
_________________/______________
Министерство Российской Федерации по делам гражданской обороны, чрезвычайным ситуациям и ликвидации последствий стихийных бедствий
 «___» _____________ 2018 года
</t>
  </si>
  <si>
    <t xml:space="preserve">СВОДНЫЙ РЕЕСТР
         жилых помещений, непригодных для постоянного проживания,
разрушенных в результате паводка, 
вызванного сильными дождями, прошедшими в июле 2018 года
на территории Забайкальского края
</t>
  </si>
  <si>
    <t>№ п/п</t>
  </si>
  <si>
    <t>Наименование населенного пункта</t>
  </si>
  <si>
    <t>Наименование улицы и номер дома</t>
  </si>
  <si>
    <t>№ акта</t>
  </si>
  <si>
    <t>Количество жилых домов</t>
  </si>
  <si>
    <t>Количество квартир</t>
  </si>
  <si>
    <t>г.Чита</t>
  </si>
  <si>
    <t>пер. 2-й Сенной, д. 1</t>
  </si>
  <si>
    <t>72н от 26.07.2018г.</t>
  </si>
  <si>
    <t>пер. 2-й Сенной, д. 2</t>
  </si>
  <si>
    <t>71н от 26.07.2018г.</t>
  </si>
  <si>
    <t>пер. 2-й Сенной, д. 3</t>
  </si>
  <si>
    <t>68н от 26.07.2018г.</t>
  </si>
  <si>
    <t>пер. 2-й Сенной, д. 4</t>
  </si>
  <si>
    <t>70н от 26.07.2018г.</t>
  </si>
  <si>
    <t>пер. 2-й Сенной, д. 5</t>
  </si>
  <si>
    <t>66н от 26.07.2018г.</t>
  </si>
  <si>
    <t>пер. 2-й Сенной, д. 6</t>
  </si>
  <si>
    <t>69н от 26.07.2018г.</t>
  </si>
  <si>
    <t>пер. 2-й Сенной, д. 8</t>
  </si>
  <si>
    <t>67н от 26.07.2018г.</t>
  </si>
  <si>
    <t>проезд Серова, д. 9</t>
  </si>
  <si>
    <t>31н от 22.07.2018г.</t>
  </si>
  <si>
    <t>ул. 1-я Заводская, д. 4а</t>
  </si>
  <si>
    <t>38н от 23.07.2018г.</t>
  </si>
  <si>
    <t>ул. 1-я Заводская, д. 4в</t>
  </si>
  <si>
    <t>39н от 23.07.2018г.</t>
  </si>
  <si>
    <t>ул. 1-я Заводская, д. 6</t>
  </si>
  <si>
    <t>37н от 23.07.2018г.</t>
  </si>
  <si>
    <t>ул. 1-я Заводская, д. 10</t>
  </si>
  <si>
    <t>34н от 23.07.2018г.</t>
  </si>
  <si>
    <t>ул. 1-я Заводская, д. 12</t>
  </si>
  <si>
    <t>33н от 23.07.2018г.</t>
  </si>
  <si>
    <t>ул. 1-я Заводская, д. 16</t>
  </si>
  <si>
    <t>32н от 23.07.2018г.</t>
  </si>
  <si>
    <t>ул. 1-я Сенная, д. 4а</t>
  </si>
  <si>
    <t>22н от 21.07.2018г.</t>
  </si>
  <si>
    <t>ул. 1-я Сенная, д. 6а</t>
  </si>
  <si>
    <t>21н от 21.07.2018г.</t>
  </si>
  <si>
    <t>ул. 1-я Сенная, д. 6б</t>
  </si>
  <si>
    <t>20н от 21.07.2018г.</t>
  </si>
  <si>
    <t>ул. 1-я Сенная, д. 8</t>
  </si>
  <si>
    <t>19н от 21.07.2018г.</t>
  </si>
  <si>
    <t>ул. 1-я Шубзаводская, д. 1</t>
  </si>
  <si>
    <t>15н от 21.07.2018г.</t>
  </si>
  <si>
    <t>ул. 1-я Шубзаводская, д. 3</t>
  </si>
  <si>
    <t>9н от 20.07.2018г.</t>
  </si>
  <si>
    <t>ул. 1-я Шубзаводская, д. 10</t>
  </si>
  <si>
    <t>10н от 20.07.2018г.</t>
  </si>
  <si>
    <t>ул. 1-я Шубзаводская, д. 11</t>
  </si>
  <si>
    <t>11н от 20.07.2018г.</t>
  </si>
  <si>
    <t>ул. 1-я Шубзаводская, д. 13а</t>
  </si>
  <si>
    <t>1н от 20.07.2018г.</t>
  </si>
  <si>
    <t>ул. 1-я Шубзаводская, д. 16</t>
  </si>
  <si>
    <t>14н от 20.07.2018г.</t>
  </si>
  <si>
    <t>ул. 1-я Шубзаводская, д. 21</t>
  </si>
  <si>
    <t>13н от 20.07.2018г.</t>
  </si>
  <si>
    <t>ул. 1-я Шубзаводская, д. 28</t>
  </si>
  <si>
    <t>2н от 20.07.2018г.</t>
  </si>
  <si>
    <t>ул. 2-я Заводская, д. 5</t>
  </si>
  <si>
    <t>42н от 23.07.2018г.</t>
  </si>
  <si>
    <t>ул. 2-я Заводская, д. 6</t>
  </si>
  <si>
    <t>40н от 23.07.2018г.</t>
  </si>
  <si>
    <t>ул. 2-я Заводская, д. 9, ЛИТ Б</t>
  </si>
  <si>
    <t>52н от 24.07.2018г.</t>
  </si>
  <si>
    <t>ул. 2-я Заводская, д. 12</t>
  </si>
  <si>
    <t>41н от 24.07.2018г.</t>
  </si>
  <si>
    <t>ул. 2-я Заводская, д. 14а</t>
  </si>
  <si>
    <t>43н от 24.07.2018г.</t>
  </si>
  <si>
    <t>ул. 2-я Заводская, д. 15</t>
  </si>
  <si>
    <t>54н от 24.07.2018г.</t>
  </si>
  <si>
    <t>ул. 2-я Заводская, д. 18</t>
  </si>
  <si>
    <t>44н от 24.07.2018г.</t>
  </si>
  <si>
    <t>ул. 2-я Заводская, д. 23</t>
  </si>
  <si>
    <t>57н от 24.07.2018г.</t>
  </si>
  <si>
    <t>ул. 2-я Сенная, д. 1</t>
  </si>
  <si>
    <t>89н от 26.07.2018г.</t>
  </si>
  <si>
    <t>ул. 2-я Сенная, д. 1а</t>
  </si>
  <si>
    <t>90н от 26.07.2018г.</t>
  </si>
  <si>
    <t>ул. 2-я Сенная, д. 2б</t>
  </si>
  <si>
    <t>88н от 26.07.2018г.</t>
  </si>
  <si>
    <t>ул. 2-я Сенная, д. 3</t>
  </si>
  <si>
    <t>91н от 26.07.2018г.</t>
  </si>
  <si>
    <t>ул. 2-я Сенная, д. 4</t>
  </si>
  <si>
    <t>87н от 26.07.2018г.</t>
  </si>
  <si>
    <t>ул. 2-я Сенная, д. 5</t>
  </si>
  <si>
    <t>92н от 26.07.2018г.</t>
  </si>
  <si>
    <t>ул. 2-я Сенная, д. 8</t>
  </si>
  <si>
    <t>62н от 26.07.2018г.</t>
  </si>
  <si>
    <t>ул. 2-я Сенная, д. 11</t>
  </si>
  <si>
    <t>25н от 21.07.2018г.</t>
  </si>
  <si>
    <t>ул. 2-я Сенная, д. 13</t>
  </si>
  <si>
    <t>64н от 26.07.2018г.</t>
  </si>
  <si>
    <t>ул. 2-я Сенная, д. 14</t>
  </si>
  <si>
    <t>63н от 26.07.2018г.</t>
  </si>
  <si>
    <t>ул. 2-я Шубзаводская, д. 5а</t>
  </si>
  <si>
    <t>8н от 20.07.2018г.</t>
  </si>
  <si>
    <t>ул. 2-я Шубзаводская, д. 21</t>
  </si>
  <si>
    <t>12н от 20.07.2018г.</t>
  </si>
  <si>
    <t>ул. 2-я Шубзаводская, д. 23</t>
  </si>
  <si>
    <t>26н от 22.07.2018г.</t>
  </si>
  <si>
    <t>ул. 3-я Заводская, д. 4</t>
  </si>
  <si>
    <t>56н от 24.07.2018г.</t>
  </si>
  <si>
    <t>ул. 3-я Заводская, д. 16</t>
  </si>
  <si>
    <t>55н от 24.07.2018г.</t>
  </si>
  <si>
    <t>ул. 3-я Сенная, д. 1а</t>
  </si>
  <si>
    <t>75н от 26.07.2018г.</t>
  </si>
  <si>
    <t>ул. 3-я Сенная, д. 2</t>
  </si>
  <si>
    <t>74н от 26.07.2018г.</t>
  </si>
  <si>
    <t>ул. 3-я Шубзаводская, д. 20</t>
  </si>
  <si>
    <t>3н от 20.07.2018г.</t>
  </si>
  <si>
    <t>ул. 3-я Шубзаводская, д. 20а</t>
  </si>
  <si>
    <t>4н от 20.07.2018г.</t>
  </si>
  <si>
    <t>ул. 3-я Шубзаводская, д. 26</t>
  </si>
  <si>
    <t>5н от 20.07.2018г.</t>
  </si>
  <si>
    <t>ул. 3-я Шубзаводская, д. 29</t>
  </si>
  <si>
    <t>7н от 20.07.2018г.</t>
  </si>
  <si>
    <t>ул. 3-я Шубзаводская, д. 32а</t>
  </si>
  <si>
    <t>6н от 20.07.2018г.</t>
  </si>
  <si>
    <t>ул. Аграрная, д. 10</t>
  </si>
  <si>
    <t>60н от 25.07.2018г.</t>
  </si>
  <si>
    <t>ул. Аянская, д. 5а</t>
  </si>
  <si>
    <t>48н от 24.07.2018г.</t>
  </si>
  <si>
    <t>ул. Аянская, д. 6а</t>
  </si>
  <si>
    <t>53н от 24.07.2018г.</t>
  </si>
  <si>
    <t>ул. Аянская, д. 9</t>
  </si>
  <si>
    <t>49н от 24.07.2018г.</t>
  </si>
  <si>
    <t>ул. Аянская, д. 11</t>
  </si>
  <si>
    <t>50н от 24.07.2018г.</t>
  </si>
  <si>
    <t>ул. Аянская, д. 21</t>
  </si>
  <si>
    <t>51н от 24.07.2018г.</t>
  </si>
  <si>
    <t>ул. Аянская, д. 22</t>
  </si>
  <si>
    <t>35н от 24.07.2018г.</t>
  </si>
  <si>
    <t>ул. Аянская, д. 25</t>
  </si>
  <si>
    <t>36н от 24.07.2018г.</t>
  </si>
  <si>
    <t>ул. Борзинская, д. 1</t>
  </si>
  <si>
    <t>86н от 26.07.2018г.</t>
  </si>
  <si>
    <t>ул. Борзинская, д. 2б</t>
  </si>
  <si>
    <t>81н от 26.07.2018г.</t>
  </si>
  <si>
    <t>ул. Борзинская, д. 5</t>
  </si>
  <si>
    <t>85н от 26.07.2018г.</t>
  </si>
  <si>
    <t>ул. Борзинская, д. 6</t>
  </si>
  <si>
    <t>83н от 26.07.2018г.</t>
  </si>
  <si>
    <t>ул. Борзинская, д. 7</t>
  </si>
  <si>
    <t>84н от 26.07.2018г.</t>
  </si>
  <si>
    <t>ул. Борзинская, д. 13</t>
  </si>
  <si>
    <t>82н от 26.07.2018г.</t>
  </si>
  <si>
    <t>ул. Борзинская, д. 17</t>
  </si>
  <si>
    <t>79н от 26.07.2018г.</t>
  </si>
  <si>
    <t>ул. Борзинская, д. 24</t>
  </si>
  <si>
    <t>78н от 26.07.2018г.</t>
  </si>
  <si>
    <t>ул. Лазо, д. 33а</t>
  </si>
  <si>
    <t>27н от 22.07.2018г.</t>
  </si>
  <si>
    <t>ул. Лазо, д. 45</t>
  </si>
  <si>
    <t>28н от 22.07.2018г.</t>
  </si>
  <si>
    <t>ул. Лазо, д. 47</t>
  </si>
  <si>
    <t>29н от 22.07.2018г.</t>
  </si>
  <si>
    <t>ул. Лазо, д. 49</t>
  </si>
  <si>
    <t>30н от 22.07.2018г.</t>
  </si>
  <si>
    <t>ул. Овощная, д. 20а</t>
  </si>
  <si>
    <t>58н от 25.07.2018г.</t>
  </si>
  <si>
    <t>ул. Овощная, д. 22</t>
  </si>
  <si>
    <t>59н от 25.07.2018г.</t>
  </si>
  <si>
    <t>ул. Подгорная, д. 1</t>
  </si>
  <si>
    <t>45н от 24.07.2018г.</t>
  </si>
  <si>
    <t>ул. Подгорная, д. 1а</t>
  </si>
  <si>
    <t>46н от 24.07.2018г.</t>
  </si>
  <si>
    <t>ул. Подгорная, д. 6</t>
  </si>
  <si>
    <t>47н от 24.07.2018г.</t>
  </si>
  <si>
    <t>ул. Пугачева, д. 12</t>
  </si>
  <si>
    <t>80н от 26.07.2018г.</t>
  </si>
  <si>
    <t>ул. Пугачева, д. 22</t>
  </si>
  <si>
    <t>73н от 26.07.2018г.</t>
  </si>
  <si>
    <t>ул. Пугачева, д. 34</t>
  </si>
  <si>
    <t>77н от 26.07.2018г.</t>
  </si>
  <si>
    <t>ул. Пугачева, д. 36</t>
  </si>
  <si>
    <t>24н от 21.07.2018г.</t>
  </si>
  <si>
    <t>ул. Пугачева, д. 46</t>
  </si>
  <si>
    <t>23н от 21.07.2018г.</t>
  </si>
  <si>
    <t>ул. Пугачева, д. 48</t>
  </si>
  <si>
    <t>76н от 26.07.2018г.</t>
  </si>
  <si>
    <t>ул. Пугачева, д. 52а</t>
  </si>
  <si>
    <t>18н от 21.07.2018г.</t>
  </si>
  <si>
    <t>ул. Пугачева, д. 56</t>
  </si>
  <si>
    <t>17н от 21.07.2018г.</t>
  </si>
  <si>
    <t>ул. Радужная, д. 17</t>
  </si>
  <si>
    <t>61н от 25.07.2018г.</t>
  </si>
  <si>
    <t>ул. Ярославского, д. 60а</t>
  </si>
  <si>
    <t>16н от 21.07.2018г.</t>
  </si>
  <si>
    <t>ИТОГО</t>
  </si>
  <si>
    <t>Дульдургинский район, с.Таптанай</t>
  </si>
  <si>
    <t>ул.Калинина, д.73</t>
  </si>
  <si>
    <t>1/2018
 от 22.07.2018</t>
  </si>
  <si>
    <t>Карымский район, пгт. Курорт Дарасун</t>
  </si>
  <si>
    <t>ул.1-ая, Заречная, д. 4</t>
  </si>
  <si>
    <t>3 от 24.07.2018 г.</t>
  </si>
  <si>
    <t>ул.2-ая Заречная, д. 26</t>
  </si>
  <si>
    <t>2 от 24.07.2018 г.</t>
  </si>
  <si>
    <t>ул. Набережная, д.33</t>
  </si>
  <si>
    <t>1 от 24.07.2018 г.</t>
  </si>
  <si>
    <t>ул. Центральная, д.69</t>
  </si>
  <si>
    <t>5 от 27.07.2018 г.</t>
  </si>
  <si>
    <t>Нерчинский район, г.Нерчинск</t>
  </si>
  <si>
    <t>ул. Береговая, д.2А</t>
  </si>
  <si>
    <t>ул. Береговая, д.6</t>
  </si>
  <si>
    <t>ул. Береговая, д.109</t>
  </si>
  <si>
    <t xml:space="preserve">ул. Пушкинская, д.14 </t>
  </si>
  <si>
    <t>ул. Пушкинская, д. 15</t>
  </si>
  <si>
    <t>Нерчинский район, с. Илим</t>
  </si>
  <si>
    <t>ул.Нижняя, д.2</t>
  </si>
  <si>
    <t>02-2018
от 27.07.2018г.</t>
  </si>
  <si>
    <t>ул.Нижняя, д.4</t>
  </si>
  <si>
    <t>03-2018
от 27.07.2018г.</t>
  </si>
  <si>
    <t>Читинский район, п. Береговой</t>
  </si>
  <si>
    <t>ул. Больничный хутор, дом 4</t>
  </si>
  <si>
    <t>24 от 01.08.2018</t>
  </si>
  <si>
    <t>ул. Дальний хутор, дом 5</t>
  </si>
  <si>
    <t>25 от 01.08.2018</t>
  </si>
  <si>
    <t>Читинский район, пгт. Новокручининский</t>
  </si>
  <si>
    <t>ул. Набережная, д. 1</t>
  </si>
  <si>
    <t>37 от 01.08.2018</t>
  </si>
  <si>
    <t>ул. Набережная, д.5</t>
  </si>
  <si>
    <t>35 от 01.08.2018</t>
  </si>
  <si>
    <t>ул. Набережная, д.8</t>
  </si>
  <si>
    <t>38 от 01.08.2018</t>
  </si>
  <si>
    <t>ул. Набережная, д. 12</t>
  </si>
  <si>
    <t xml:space="preserve">39 от 01.08.2018 </t>
  </si>
  <si>
    <t>ул. Набережная, д.18</t>
  </si>
  <si>
    <t xml:space="preserve">36 от 01.08.2018 </t>
  </si>
  <si>
    <t>ул. Набережная, д.20</t>
  </si>
  <si>
    <t>31 от 01.08.2018</t>
  </si>
  <si>
    <t>ул. Набережная, д.26</t>
  </si>
  <si>
    <t xml:space="preserve">34 от 01.08.2018 </t>
  </si>
  <si>
    <t>ул. Набережная, д.34</t>
  </si>
  <si>
    <t xml:space="preserve">32 от  01.08.2018 </t>
  </si>
  <si>
    <t>ул. Набережная, д.38</t>
  </si>
  <si>
    <t>33  от  01.08.2018</t>
  </si>
  <si>
    <t>Читинский район, п. Шишкино</t>
  </si>
  <si>
    <t>ул.Речная, д.2</t>
  </si>
  <si>
    <t>27 от 01.08.2018</t>
  </si>
  <si>
    <t>ул. Речная, д.6</t>
  </si>
  <si>
    <t>26 от 01.08.2018</t>
  </si>
  <si>
    <t>ул. Центральная, д.96</t>
  </si>
  <si>
    <t>29 от 01.08.2018</t>
  </si>
  <si>
    <t>ул.Центральная, д. 98</t>
  </si>
  <si>
    <t>30 от 01.08.2018</t>
  </si>
  <si>
    <t>ул.Центральная, д.104</t>
  </si>
  <si>
    <t xml:space="preserve">28 от 01.08.2018 </t>
  </si>
  <si>
    <t>Шилкинский район, г. Шилка</t>
  </si>
  <si>
    <t>пер. Лесной, д.3</t>
  </si>
  <si>
    <t>04-2018 от 01.08.2018г.</t>
  </si>
  <si>
    <t>пер. Лесной, д.7</t>
  </si>
  <si>
    <t>22 от 30.07.2018г.</t>
  </si>
  <si>
    <t>ул. 1-я Набережная, д. 5</t>
  </si>
  <si>
    <t>32 от 30.07.2018г.</t>
  </si>
  <si>
    <t>ул. 1-я Набережная, д. 10</t>
  </si>
  <si>
    <t>31 от 30.07.2018г.</t>
  </si>
  <si>
    <t>ул. 1-я Набережная, д. 13</t>
  </si>
  <si>
    <t>28 от 30.07.2018г.</t>
  </si>
  <si>
    <t>ул. 1-я Набережная, д. 18</t>
  </si>
  <si>
    <t>9 от 30.07.2018г.</t>
  </si>
  <si>
    <t>ул. 2-я Набережная, д. 1а</t>
  </si>
  <si>
    <t>25 от 30.07.2018г.</t>
  </si>
  <si>
    <t>ул. 2-я Набережная, д. 1б</t>
  </si>
  <si>
    <t>13 от 30.07.2018г.</t>
  </si>
  <si>
    <t>ул. Баданина, д. 9</t>
  </si>
  <si>
    <t>35 от 30.07.2018г.</t>
  </si>
  <si>
    <t>ул. Баданина, д. 21</t>
  </si>
  <si>
    <t>38 от 30.07.2018г.</t>
  </si>
  <si>
    <t>ул. Баданина, д. 33</t>
  </si>
  <si>
    <t>63 от 30.07.2018г.</t>
  </si>
  <si>
    <t>ул. Баданина, д.39а</t>
  </si>
  <si>
    <t>34 от 30.07.2018г.</t>
  </si>
  <si>
    <t>ул. Баданина, д. 41</t>
  </si>
  <si>
    <t>37 от 30.07.2018г.</t>
  </si>
  <si>
    <t>ул. Баданина, д. 44</t>
  </si>
  <si>
    <t>85 от 30.07.2018г.</t>
  </si>
  <si>
    <t>ул. Баданина, д. 47</t>
  </si>
  <si>
    <t>62 от 30.07.2018г.</t>
  </si>
  <si>
    <t>ул. Баданина, д. 49</t>
  </si>
  <si>
    <t>36 от 30.07.2018г.</t>
  </si>
  <si>
    <t>ул. Баданина, д. 57</t>
  </si>
  <si>
    <t>40 от 30.07.2018г.</t>
  </si>
  <si>
    <t>ул. Баданина, д. 60</t>
  </si>
  <si>
    <t>88 от 30.07.2018г.</t>
  </si>
  <si>
    <t>ул. Баданина, д. 68</t>
  </si>
  <si>
    <t>78 от 30.07.2018г.</t>
  </si>
  <si>
    <t>ул. Баданина, д. 86</t>
  </si>
  <si>
    <t>39 от 30.07.2018г.</t>
  </si>
  <si>
    <t>ул. Баданина, д. 92</t>
  </si>
  <si>
    <t>50 от 30.07.2018г.</t>
  </si>
  <si>
    <t>ул. Баданина, д. 94</t>
  </si>
  <si>
    <t>76 от 30.07.2018г.</t>
  </si>
  <si>
    <t>ул. Баданина, д. 98</t>
  </si>
  <si>
    <t>33 от 30.07.2018г.</t>
  </si>
  <si>
    <t>ул. Баданина, д. 100</t>
  </si>
  <si>
    <t>59 от 30.07.2018г.</t>
  </si>
  <si>
    <t>ул. Баданина, д. 102</t>
  </si>
  <si>
    <t>84 от 30.07.2018г.</t>
  </si>
  <si>
    <t>ул. Баданина, д. 104</t>
  </si>
  <si>
    <t>58 от 30.07.2018г.</t>
  </si>
  <si>
    <t>ул. Баданина, д. 106</t>
  </si>
  <si>
    <t>41 от 30.07.2018г.</t>
  </si>
  <si>
    <t>ул. Водопроводная, д. 8</t>
  </si>
  <si>
    <t>74 от 30.07.2018г.</t>
  </si>
  <si>
    <t>ул. Водопроводная, д. 14</t>
  </si>
  <si>
    <t>49 от 30.07.2018г.</t>
  </si>
  <si>
    <t>ул. Деповская, д. 54</t>
  </si>
  <si>
    <t>18 от 30.07.2018г.</t>
  </si>
  <si>
    <t>ул. Деповская, д. 64</t>
  </si>
  <si>
    <t>11 от 30.07.2018г.</t>
  </si>
  <si>
    <t>ул. Железнодорожная, д. 2</t>
  </si>
  <si>
    <t>55 от 30.07.2018г.</t>
  </si>
  <si>
    <t>ул. Железнодорожная, д. 4</t>
  </si>
  <si>
    <t>77 от 30.07.2018г.</t>
  </si>
  <si>
    <t>ул. Железнодорожная, д. 6</t>
  </si>
  <si>
    <t>54 от 30.07.2018г.</t>
  </si>
  <si>
    <t>ул. Железнодорожная, д. 10</t>
  </si>
  <si>
    <t>51 от 30.07.2018г.</t>
  </si>
  <si>
    <t>ул. Железнодорожная, д. 12</t>
  </si>
  <si>
    <t>52 от 30.07.2018г.</t>
  </si>
  <si>
    <t>ул. Железнодорожная, д. 14</t>
  </si>
  <si>
    <t>53 от 30.07.2018г.</t>
  </si>
  <si>
    <t>ул. Журавлева, д. 27</t>
  </si>
  <si>
    <t>83 от 30.07.2018г.</t>
  </si>
  <si>
    <t>ул. Журавлева, д. 30</t>
  </si>
  <si>
    <t>70 от 30.07.2018г.</t>
  </si>
  <si>
    <t>ул. Журавлева, д. 31</t>
  </si>
  <si>
    <t>86 от 30.07.2018г.</t>
  </si>
  <si>
    <t>ул. Журавлева, д. 38</t>
  </si>
  <si>
    <t>80 от 30.07.2018г.</t>
  </si>
  <si>
    <t>ул. Журавлева, д. 59</t>
  </si>
  <si>
    <t>81 от 30.07.2018г.</t>
  </si>
  <si>
    <t>ул. Киинская, д. 16</t>
  </si>
  <si>
    <t>42 от 30.07.2018г.</t>
  </si>
  <si>
    <t>ул. Киинская, д. 17</t>
  </si>
  <si>
    <t>43 от 30.07.2018г.</t>
  </si>
  <si>
    <t>ул. Охотничья, д. 47</t>
  </si>
  <si>
    <t>29 от 30.07.2018г.</t>
  </si>
  <si>
    <t>ул. Охотничья, д. 70</t>
  </si>
  <si>
    <t>20 от 30.07.2018г.</t>
  </si>
  <si>
    <t>ул. Партизанская, д. 66а</t>
  </si>
  <si>
    <t>15 от 30.07.2018г.</t>
  </si>
  <si>
    <t>ул. Партизанская, д. 98</t>
  </si>
  <si>
    <t>17 от 30.07.2018г.</t>
  </si>
  <si>
    <t>ул. Почтовая, д. 10</t>
  </si>
  <si>
    <t>64 от 30.07.2018г.</t>
  </si>
  <si>
    <t>ул. Рабочая, д. 11</t>
  </si>
  <si>
    <t>30 от 30.07.2018г.</t>
  </si>
  <si>
    <t>ул. Рабочая, д. 79</t>
  </si>
  <si>
    <t>12 от 30.07.2018г.</t>
  </si>
  <si>
    <t>ул. Русская, д. 79</t>
  </si>
  <si>
    <t>21 от 30.07.2018г.</t>
  </si>
  <si>
    <t>ул. Соболева, д. 49</t>
  </si>
  <si>
    <t>16 от 30.07.2018г.</t>
  </si>
  <si>
    <t>ул. Толстого, д. 71</t>
  </si>
  <si>
    <t>44 от 30.07.2018г.</t>
  </si>
  <si>
    <t>ул. Трудовая, д. 6</t>
  </si>
  <si>
    <t>66 от 30.07.2018г.</t>
  </si>
  <si>
    <t>ул. Трудовая, д. 16</t>
  </si>
  <si>
    <t>69 от 30.07.2018г.</t>
  </si>
  <si>
    <t>ул. Трудовая, д. 20</t>
  </si>
  <si>
    <t>67 от 30.07.2018г.</t>
  </si>
  <si>
    <t>68 от 30.07.2018г.</t>
  </si>
  <si>
    <t>ул. Трудовая, д. 25</t>
  </si>
  <si>
    <t>60 от 30.07.2018г.</t>
  </si>
  <si>
    <t>ул. Трудовая, д. 28</t>
  </si>
  <si>
    <t>82 от 30.07.2018г.</t>
  </si>
  <si>
    <t>ул. Трудовая, д. 29</t>
  </si>
  <si>
    <t>57 от 30.07.2018г.</t>
  </si>
  <si>
    <t>ул. Трудовая, д. 32</t>
  </si>
  <si>
    <t>56 от 30.07.2018г.</t>
  </si>
  <si>
    <t>ул. Трудовая, д. 33</t>
  </si>
  <si>
    <t>87 от 30.07.2018г.</t>
  </si>
  <si>
    <t>ул. Трудовая, д. 35</t>
  </si>
  <si>
    <t>61 от 30.07.2018г.</t>
  </si>
  <si>
    <t>ул. Трудовая, д. 36</t>
  </si>
  <si>
    <t>65 от 30.07.2018г.</t>
  </si>
  <si>
    <t>ул. Чапаева, д. 9</t>
  </si>
  <si>
    <t>75 от 30.07.2018г.</t>
  </si>
  <si>
    <t>ул. Чапаева, д. 16</t>
  </si>
  <si>
    <t>79 от 30.07.2018г.</t>
  </si>
  <si>
    <t>ул. Чапаева, д. 17а</t>
  </si>
  <si>
    <t>73 от 30.07.2018г.</t>
  </si>
  <si>
    <t>ул. Чапаева, д. 21</t>
  </si>
  <si>
    <t>71 от 30.07.2018г.</t>
  </si>
  <si>
    <t>ул. Чапаева, д. 22</t>
  </si>
  <si>
    <t>72 от 30.07.2018г.</t>
  </si>
  <si>
    <t>ул. Шилова, д. 3</t>
  </si>
  <si>
    <t>48 от 30.07.2018г.</t>
  </si>
  <si>
    <t>ул. Шилова, д. 4</t>
  </si>
  <si>
    <t>45 от 30.07.2018г.</t>
  </si>
  <si>
    <t>ул. Шилова, д. 5</t>
  </si>
  <si>
    <t>46 от 30.07.2018г.</t>
  </si>
  <si>
    <t>ул. Шилова, д. 8</t>
  </si>
  <si>
    <t>47 от 30.07.2018г.</t>
  </si>
  <si>
    <t>Шилкинский район, с. Богомягково</t>
  </si>
  <si>
    <t>ул. Речная, д. 1</t>
  </si>
  <si>
    <t>1 от 26.07.2018 г.</t>
  </si>
  <si>
    <t>ул. Речная, д. 4</t>
  </si>
  <si>
    <t>3 от 26.07.2018 г.</t>
  </si>
  <si>
    <t>ул. Речная, д. 8</t>
  </si>
  <si>
    <t>6 от 26.07.2018 г.</t>
  </si>
  <si>
    <t>ул. Речная, д. 9</t>
  </si>
  <si>
    <t>7 от 26.07.2018 г.</t>
  </si>
  <si>
    <t>ул. Речная, д. 11</t>
  </si>
  <si>
    <t xml:space="preserve">9 от 26.07.2018 г.  </t>
  </si>
  <si>
    <t>ул. Речная, д. 12</t>
  </si>
  <si>
    <t xml:space="preserve">11 от 26.07.2018 г. </t>
  </si>
  <si>
    <t>ул. Речная, д. 13</t>
  </si>
  <si>
    <t>13 от 26.07.2018 г.</t>
  </si>
  <si>
    <t>ул. Речная, д. 14</t>
  </si>
  <si>
    <t xml:space="preserve">14 от 26.07.2018 г.  </t>
  </si>
  <si>
    <t>ул. Речная, д. 15</t>
  </si>
  <si>
    <t xml:space="preserve">16 от 26.07.2018 г.  </t>
  </si>
  <si>
    <t>Всего по Забайкальскому краю</t>
  </si>
  <si>
    <t>* Фамилия,   имя,   отчество   собственника  жилья  (ответственного квартиросъемщика) указывается только в случае отсутствия наименования улиц.</t>
  </si>
  <si>
    <t>__________/ В.И.Паздников
Министр территориального развития Забайкальского края
"____" августа 2018 года</t>
  </si>
  <si>
    <t>__________/А.И.Сидоров
Начальник главного управления МЧС России по Забайкалькому краю
"____" августа 2018 года</t>
  </si>
  <si>
    <t>__________/ Л.А.Ангарская
Глава  городского поселения "Курорт-Дарасунское" муниципального района "Карымский район"
"____" августа 2018 года</t>
  </si>
  <si>
    <t>__________/ М.С.Слесаренко
глава городского поселения "Нерчинское" муниципального района "Нерчинский район"
"____" августа 2018 года</t>
  </si>
  <si>
    <t>__________/ С.Н.Сиволап
Глава городского поселения "Шилкинское" муниципального района "Шилкинский район"
"____" августа 2018 года</t>
  </si>
  <si>
    <t>__________/ О.В.Кузнецов
Руководитель администрации городского округа "Город Чита"
"____" августа 2018 года</t>
  </si>
  <si>
    <t>__________/Б.С.Дугаржапов
Глава муниципального района "Дульдургинский район"
"____" августа 2018 года</t>
  </si>
  <si>
    <t>__________/ Р.В.Сенотрусов
Глава муниципального района "Нерчинский район"
"____" августа 2018 года</t>
  </si>
  <si>
    <t>__________/ В.А.Котов
И.о. руководителя администрации муниципального района "Читинский район"
"____" августа 2018 года</t>
  </si>
  <si>
    <t>__________/ С.В.Воробьёв
Глава муниципального района "Шилкинский район"
"____" августа 2018 года</t>
  </si>
  <si>
    <t>5-2018 от 27.07.2018 г.</t>
  </si>
  <si>
    <t>3-2018 от 27.07.2018 г.</t>
  </si>
  <si>
    <t>4-2018 от 27.07.2018 г.</t>
  </si>
  <si>
    <t xml:space="preserve"> 6-2018 от 27.07.2018 г.</t>
  </si>
  <si>
    <t>2-2018 от 27.07.2018 г.</t>
  </si>
  <si>
    <t xml:space="preserve">УТВЕРЖДАЮ
_____________Н.Н.Жданова
Губернатор Забайкалького края
 «____» августа 2018 года
</t>
  </si>
  <si>
    <t>СОГЛАСОВАНО
______________/___________
Министерство строительства и жилищнокоммунального хозяйства Российской Федерации
«___» ___________2018 года</t>
  </si>
  <si>
    <t>Адрес утраченного жилого помещения</t>
  </si>
  <si>
    <t>Общая площадь утраченного жилого помещения (кв. м)</t>
  </si>
  <si>
    <t>Забайкальский край, Нерчинский район, п. Заречный, ул. Набережная, дом 19</t>
  </si>
  <si>
    <t>Забайкальский край, Нерчинский район, п. Заречный, ул. Набережная, дом 21</t>
  </si>
  <si>
    <t>Забайкальский край, Нерчинский район, п. Заречный, ул. Набережная, дом 22</t>
  </si>
  <si>
    <t>Забайкальский край, Нерчинский район, п. Заречный, ул. Набережная, дом 13, кв. 2</t>
  </si>
  <si>
    <t>Забайкальский край, Нерчинский район, п. Заречный, ул. Набережная, дом 15, кв. 1</t>
  </si>
  <si>
    <t>Забайкальский край, Нерчинский район, п. Заречный, ул. Набережная, дом 15, кв. 2</t>
  </si>
  <si>
    <t>Забайкальский край, Нерчинский район, п. Заречный, ул. Набережная, дом 15, кв. 3</t>
  </si>
  <si>
    <t>Забайкальский край, Нерчинский район, п. Заречный, ул. Набережная, дом 17, кв. 1</t>
  </si>
  <si>
    <t>Забайкальский край, Нерчинский район, п. Заречный, ул. Набережная, дом 17, кв. 2</t>
  </si>
  <si>
    <t>Забайкальский край, Нерчинский район, п. Заречный, ул. Сельская, дом 5, кв. 1</t>
  </si>
  <si>
    <t>Забайкальский край, Нерчинский район, п. Заречный, ул. Дорожная, дом 2, кв. 1</t>
  </si>
  <si>
    <t>Забайкальский край, Нерчинский район, п. Заречный, ул. Школьная, дом 5</t>
  </si>
  <si>
    <t>Забайкальский край, Нерчинский район, п. Заречный, ул. Дорожная, дом 2, кв. 2</t>
  </si>
  <si>
    <t>Забайкальский край, Нерчинский район, п. Заречный, ул. Набережная, дом 24, кв. 2</t>
  </si>
  <si>
    <t>Забайкальский край, Нерчинский район, п. Заречный, ул. Набережная, дом 24, кв. 1</t>
  </si>
  <si>
    <t>Забайкальский край, Нерчинский район, п. Заречный, ул. Сельская, дом 5, кв. 2</t>
  </si>
  <si>
    <t>Забайкальский край, Нерчинский район, п. Заречный, ул. Сельская, дом 7, кв. 1</t>
  </si>
  <si>
    <t>Забайкальский край, Нерчинский район, п. Заречный, ул. Сельская, дом 7, кв. 2</t>
  </si>
  <si>
    <t>Забайкальский край, Нерчинский район, п. Заречный, ул. Сельская, дом 7, кв. 3</t>
  </si>
  <si>
    <t>Забайкальский край, Нерчинский район, п. Заречный, ул. Сельская, дом 9, кв. 1</t>
  </si>
  <si>
    <t>Забайкальский край, Нерчинский район, п. Заречный, ул. Сельская, дом 9, кв. 2</t>
  </si>
  <si>
    <t>Забайкальский край, Нерчинский район, п. Заречный, ул. Сельская, дом 1</t>
  </si>
  <si>
    <t>Забайкальский край, Нерчинский район, п. Заречный, ул. Сельская, дом 3 кв. 1</t>
  </si>
  <si>
    <t>Забайкальский край, Нерчинский район, п. Заречный, ул. Рабочая, дом 7</t>
  </si>
  <si>
    <t>Забайкальский край, Нерчинский район, п. Заречный, ул. Рабочая, дом 25, кв. 1</t>
  </si>
  <si>
    <t>Забайкальский край, Нерчинский район, п. Заречный, ул. Рабочая, дом 25, кв. 2</t>
  </si>
  <si>
    <t>Забайкальский край, Нерчинский район, п. Заречный, ул. Сельская, дом 3 кв. 2</t>
  </si>
  <si>
    <t>добавить</t>
  </si>
  <si>
    <t>Забайкальский край, Нерчинский район, п. Заречный, ул. Сельская, дом 6 кв. 3</t>
  </si>
  <si>
    <t>Забайкальский край, Нерчинский район, п. Заречный, ул. Сельская, дом 4</t>
  </si>
  <si>
    <t>Забайкальский край, Нерчинский район, п. Заречный, ул. Дорожная, дом 10, кв.1</t>
  </si>
  <si>
    <t>Забайкальский край, Нерчинский район, п. Заречный, ул. Дорожная, дом 10, кв.2</t>
  </si>
  <si>
    <t>Забабйкальский край, Нерчинский район, п.Заречный, ул. Набережная, д. 13 кв. 1.</t>
  </si>
  <si>
    <t>Аварийное</t>
  </si>
  <si>
    <t xml:space="preserve">РЕЗУЛЬТАТЫ 
 о техническом обследовании жилых помещений, утраченных в результате чрезвычайной ситуации, произошедшей в связи с выпадением большого количества осадков, приведших к повышению уровня воды в реках Забайкальского края и к возникновению паводковых явлений, в результате которых произошло подтопление территорий и населенных пунктов,
 на территории муниципального района "Нерчинский район" Забайкальского края в 2021 году
</t>
  </si>
  <si>
    <t xml:space="preserve"> Установленная категория технического состояния объекта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</si>
</sst>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2" borderId="0" xfId="0" applyFill="1"/>
    <xf numFmtId="0" fontId="2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3"/>
  <sheetViews>
    <sheetView view="pageBreakPreview" zoomScale="50" zoomScaleNormal="30" zoomScaleSheetLayoutView="50" zoomScalePageLayoutView="60" workbookViewId="0">
      <selection activeCell="F25" sqref="F25"/>
    </sheetView>
  </sheetViews>
  <sheetFormatPr defaultColWidth="8.85546875" defaultRowHeight="23.25"/>
  <cols>
    <col min="1" max="1" width="8.42578125" style="15" customWidth="1"/>
    <col min="2" max="2" width="43" style="13" customWidth="1"/>
    <col min="3" max="3" width="37.85546875" style="13" customWidth="1"/>
    <col min="4" max="4" width="29" style="13" customWidth="1"/>
    <col min="5" max="5" width="21" style="13" customWidth="1"/>
    <col min="6" max="6" width="22.7109375" style="13" customWidth="1"/>
  </cols>
  <sheetData>
    <row r="2" spans="1:6" ht="307.5" customHeight="1">
      <c r="A2" s="49" t="s">
        <v>434</v>
      </c>
      <c r="B2" s="50"/>
      <c r="C2" s="49" t="s">
        <v>0</v>
      </c>
      <c r="D2" s="50"/>
      <c r="E2" s="49" t="s">
        <v>435</v>
      </c>
      <c r="F2" s="50"/>
    </row>
    <row r="3" spans="1:6" ht="122.45" customHeight="1">
      <c r="A3" s="51" t="s">
        <v>1</v>
      </c>
      <c r="B3" s="51"/>
      <c r="C3" s="51"/>
      <c r="D3" s="51"/>
      <c r="E3" s="51"/>
      <c r="F3" s="51"/>
    </row>
    <row r="4" spans="1:6" ht="69.75">
      <c r="A4" s="3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</row>
    <row r="5" spans="1:6" ht="44.45" customHeight="1">
      <c r="A5" s="6">
        <v>1</v>
      </c>
      <c r="B5" s="4" t="s">
        <v>8</v>
      </c>
      <c r="C5" s="5" t="s">
        <v>9</v>
      </c>
      <c r="D5" s="4" t="s">
        <v>10</v>
      </c>
      <c r="E5" s="4">
        <v>1</v>
      </c>
      <c r="F5" s="4">
        <v>1</v>
      </c>
    </row>
    <row r="6" spans="1:6" ht="44.45" customHeight="1">
      <c r="A6" s="6">
        <v>2</v>
      </c>
      <c r="B6" s="4" t="s">
        <v>8</v>
      </c>
      <c r="C6" s="5" t="s">
        <v>11</v>
      </c>
      <c r="D6" s="4" t="s">
        <v>12</v>
      </c>
      <c r="E6" s="4">
        <v>1</v>
      </c>
      <c r="F6" s="4">
        <v>1</v>
      </c>
    </row>
    <row r="7" spans="1:6" ht="44.45" customHeight="1">
      <c r="A7" s="6">
        <v>3</v>
      </c>
      <c r="B7" s="4" t="s">
        <v>8</v>
      </c>
      <c r="C7" s="5" t="s">
        <v>13</v>
      </c>
      <c r="D7" s="4" t="s">
        <v>14</v>
      </c>
      <c r="E7" s="4">
        <v>1</v>
      </c>
      <c r="F7" s="4">
        <v>1</v>
      </c>
    </row>
    <row r="8" spans="1:6" ht="44.45" customHeight="1">
      <c r="A8" s="6">
        <v>4</v>
      </c>
      <c r="B8" s="4" t="s">
        <v>8</v>
      </c>
      <c r="C8" s="5" t="s">
        <v>15</v>
      </c>
      <c r="D8" s="4" t="s">
        <v>16</v>
      </c>
      <c r="E8" s="4">
        <v>1</v>
      </c>
      <c r="F8" s="4">
        <v>1</v>
      </c>
    </row>
    <row r="9" spans="1:6" ht="44.45" customHeight="1">
      <c r="A9" s="6">
        <v>5</v>
      </c>
      <c r="B9" s="4" t="s">
        <v>8</v>
      </c>
      <c r="C9" s="5" t="s">
        <v>17</v>
      </c>
      <c r="D9" s="4" t="s">
        <v>18</v>
      </c>
      <c r="E9" s="4">
        <v>1</v>
      </c>
      <c r="F9" s="4">
        <v>1</v>
      </c>
    </row>
    <row r="10" spans="1:6" ht="44.45" customHeight="1">
      <c r="A10" s="6">
        <v>6</v>
      </c>
      <c r="B10" s="4" t="s">
        <v>8</v>
      </c>
      <c r="C10" s="5" t="s">
        <v>19</v>
      </c>
      <c r="D10" s="4" t="s">
        <v>20</v>
      </c>
      <c r="E10" s="4">
        <v>1</v>
      </c>
      <c r="F10" s="4">
        <v>1</v>
      </c>
    </row>
    <row r="11" spans="1:6" ht="44.45" customHeight="1">
      <c r="A11" s="6">
        <v>7</v>
      </c>
      <c r="B11" s="4" t="s">
        <v>8</v>
      </c>
      <c r="C11" s="5" t="s">
        <v>21</v>
      </c>
      <c r="D11" s="4" t="s">
        <v>22</v>
      </c>
      <c r="E11" s="4">
        <v>1</v>
      </c>
      <c r="F11" s="4">
        <v>1</v>
      </c>
    </row>
    <row r="12" spans="1:6" ht="44.45" customHeight="1">
      <c r="A12" s="6">
        <v>8</v>
      </c>
      <c r="B12" s="4" t="s">
        <v>8</v>
      </c>
      <c r="C12" s="5" t="s">
        <v>23</v>
      </c>
      <c r="D12" s="4" t="s">
        <v>24</v>
      </c>
      <c r="E12" s="4">
        <v>1</v>
      </c>
      <c r="F12" s="4">
        <v>1</v>
      </c>
    </row>
    <row r="13" spans="1:6" ht="44.45" customHeight="1">
      <c r="A13" s="6">
        <v>9</v>
      </c>
      <c r="B13" s="4" t="s">
        <v>8</v>
      </c>
      <c r="C13" s="5" t="s">
        <v>25</v>
      </c>
      <c r="D13" s="4" t="s">
        <v>26</v>
      </c>
      <c r="E13" s="4">
        <v>1</v>
      </c>
      <c r="F13" s="4">
        <v>1</v>
      </c>
    </row>
    <row r="14" spans="1:6" ht="44.45" customHeight="1">
      <c r="A14" s="6">
        <v>10</v>
      </c>
      <c r="B14" s="4" t="s">
        <v>8</v>
      </c>
      <c r="C14" s="5" t="s">
        <v>27</v>
      </c>
      <c r="D14" s="4" t="s">
        <v>28</v>
      </c>
      <c r="E14" s="4">
        <v>1</v>
      </c>
      <c r="F14" s="4">
        <v>1</v>
      </c>
    </row>
    <row r="15" spans="1:6" ht="44.45" customHeight="1">
      <c r="A15" s="6">
        <v>11</v>
      </c>
      <c r="B15" s="4" t="s">
        <v>8</v>
      </c>
      <c r="C15" s="5" t="s">
        <v>29</v>
      </c>
      <c r="D15" s="4" t="s">
        <v>30</v>
      </c>
      <c r="E15" s="4">
        <v>1</v>
      </c>
      <c r="F15" s="4">
        <v>1</v>
      </c>
    </row>
    <row r="16" spans="1:6" ht="44.45" customHeight="1">
      <c r="A16" s="6">
        <v>12</v>
      </c>
      <c r="B16" s="4" t="s">
        <v>8</v>
      </c>
      <c r="C16" s="5" t="s">
        <v>31</v>
      </c>
      <c r="D16" s="4" t="s">
        <v>32</v>
      </c>
      <c r="E16" s="4">
        <v>1</v>
      </c>
      <c r="F16" s="4">
        <v>1</v>
      </c>
    </row>
    <row r="17" spans="1:6" ht="44.45" customHeight="1">
      <c r="A17" s="6">
        <v>13</v>
      </c>
      <c r="B17" s="4" t="s">
        <v>8</v>
      </c>
      <c r="C17" s="5" t="s">
        <v>33</v>
      </c>
      <c r="D17" s="4" t="s">
        <v>34</v>
      </c>
      <c r="E17" s="4">
        <v>1</v>
      </c>
      <c r="F17" s="4">
        <v>1</v>
      </c>
    </row>
    <row r="18" spans="1:6" ht="44.45" customHeight="1">
      <c r="A18" s="6">
        <v>14</v>
      </c>
      <c r="B18" s="4" t="s">
        <v>8</v>
      </c>
      <c r="C18" s="5" t="s">
        <v>35</v>
      </c>
      <c r="D18" s="4" t="s">
        <v>36</v>
      </c>
      <c r="E18" s="4">
        <v>1</v>
      </c>
      <c r="F18" s="4">
        <v>1</v>
      </c>
    </row>
    <row r="19" spans="1:6" ht="44.45" customHeight="1">
      <c r="A19" s="6">
        <v>15</v>
      </c>
      <c r="B19" s="4" t="s">
        <v>8</v>
      </c>
      <c r="C19" s="5" t="s">
        <v>37</v>
      </c>
      <c r="D19" s="4" t="s">
        <v>38</v>
      </c>
      <c r="E19" s="4">
        <v>1</v>
      </c>
      <c r="F19" s="4">
        <v>1</v>
      </c>
    </row>
    <row r="20" spans="1:6" ht="44.45" customHeight="1">
      <c r="A20" s="6">
        <v>16</v>
      </c>
      <c r="B20" s="4" t="s">
        <v>8</v>
      </c>
      <c r="C20" s="5" t="s">
        <v>39</v>
      </c>
      <c r="D20" s="4" t="s">
        <v>40</v>
      </c>
      <c r="E20" s="4">
        <v>1</v>
      </c>
      <c r="F20" s="4">
        <v>1</v>
      </c>
    </row>
    <row r="21" spans="1:6" ht="44.45" customHeight="1">
      <c r="A21" s="6">
        <v>17</v>
      </c>
      <c r="B21" s="4" t="s">
        <v>8</v>
      </c>
      <c r="C21" s="5" t="s">
        <v>41</v>
      </c>
      <c r="D21" s="4" t="s">
        <v>42</v>
      </c>
      <c r="E21" s="4">
        <v>1</v>
      </c>
      <c r="F21" s="4">
        <v>1</v>
      </c>
    </row>
    <row r="22" spans="1:6" ht="44.45" customHeight="1">
      <c r="A22" s="6">
        <v>18</v>
      </c>
      <c r="B22" s="4" t="s">
        <v>8</v>
      </c>
      <c r="C22" s="5" t="s">
        <v>43</v>
      </c>
      <c r="D22" s="4" t="s">
        <v>44</v>
      </c>
      <c r="E22" s="4">
        <v>1</v>
      </c>
      <c r="F22" s="4">
        <v>1</v>
      </c>
    </row>
    <row r="23" spans="1:6" ht="44.45" customHeight="1">
      <c r="A23" s="6">
        <v>19</v>
      </c>
      <c r="B23" s="4" t="s">
        <v>8</v>
      </c>
      <c r="C23" s="5" t="s">
        <v>45</v>
      </c>
      <c r="D23" s="4" t="s">
        <v>46</v>
      </c>
      <c r="E23" s="4">
        <v>1</v>
      </c>
      <c r="F23" s="4">
        <v>1</v>
      </c>
    </row>
    <row r="24" spans="1:6" ht="44.45" customHeight="1">
      <c r="A24" s="6">
        <v>20</v>
      </c>
      <c r="B24" s="4" t="s">
        <v>8</v>
      </c>
      <c r="C24" s="5" t="s">
        <v>47</v>
      </c>
      <c r="D24" s="4" t="s">
        <v>48</v>
      </c>
      <c r="E24" s="4">
        <v>1</v>
      </c>
      <c r="F24" s="4">
        <v>1</v>
      </c>
    </row>
    <row r="25" spans="1:6" ht="44.45" customHeight="1">
      <c r="A25" s="6">
        <v>21</v>
      </c>
      <c r="B25" s="4" t="s">
        <v>8</v>
      </c>
      <c r="C25" s="5" t="s">
        <v>49</v>
      </c>
      <c r="D25" s="4" t="s">
        <v>50</v>
      </c>
      <c r="E25" s="4">
        <v>1</v>
      </c>
      <c r="F25" s="4">
        <v>1</v>
      </c>
    </row>
    <row r="26" spans="1:6" ht="44.45" customHeight="1">
      <c r="A26" s="6">
        <v>22</v>
      </c>
      <c r="B26" s="4" t="s">
        <v>8</v>
      </c>
      <c r="C26" s="5" t="s">
        <v>51</v>
      </c>
      <c r="D26" s="4" t="s">
        <v>52</v>
      </c>
      <c r="E26" s="4">
        <v>1</v>
      </c>
      <c r="F26" s="4">
        <v>1</v>
      </c>
    </row>
    <row r="27" spans="1:6" ht="44.45" customHeight="1">
      <c r="A27" s="6">
        <v>23</v>
      </c>
      <c r="B27" s="4" t="s">
        <v>8</v>
      </c>
      <c r="C27" s="5" t="s">
        <v>53</v>
      </c>
      <c r="D27" s="4" t="s">
        <v>54</v>
      </c>
      <c r="E27" s="4">
        <v>1</v>
      </c>
      <c r="F27" s="4">
        <v>1</v>
      </c>
    </row>
    <row r="28" spans="1:6" ht="44.45" customHeight="1">
      <c r="A28" s="6">
        <v>24</v>
      </c>
      <c r="B28" s="4" t="s">
        <v>8</v>
      </c>
      <c r="C28" s="5" t="s">
        <v>55</v>
      </c>
      <c r="D28" s="4" t="s">
        <v>56</v>
      </c>
      <c r="E28" s="4">
        <v>1</v>
      </c>
      <c r="F28" s="4">
        <v>1</v>
      </c>
    </row>
    <row r="29" spans="1:6" ht="44.45" customHeight="1">
      <c r="A29" s="6">
        <v>25</v>
      </c>
      <c r="B29" s="4" t="s">
        <v>8</v>
      </c>
      <c r="C29" s="5" t="s">
        <v>57</v>
      </c>
      <c r="D29" s="4" t="s">
        <v>58</v>
      </c>
      <c r="E29" s="4">
        <v>1</v>
      </c>
      <c r="F29" s="4">
        <v>1</v>
      </c>
    </row>
    <row r="30" spans="1:6" ht="44.45" customHeight="1">
      <c r="A30" s="6">
        <v>26</v>
      </c>
      <c r="B30" s="4" t="s">
        <v>8</v>
      </c>
      <c r="C30" s="5" t="s">
        <v>59</v>
      </c>
      <c r="D30" s="4" t="s">
        <v>60</v>
      </c>
      <c r="E30" s="4">
        <v>1</v>
      </c>
      <c r="F30" s="4">
        <v>1</v>
      </c>
    </row>
    <row r="31" spans="1:6" ht="44.45" customHeight="1">
      <c r="A31" s="6">
        <v>27</v>
      </c>
      <c r="B31" s="4" t="s">
        <v>8</v>
      </c>
      <c r="C31" s="5" t="s">
        <v>61</v>
      </c>
      <c r="D31" s="4" t="s">
        <v>62</v>
      </c>
      <c r="E31" s="4">
        <v>1</v>
      </c>
      <c r="F31" s="4">
        <v>1</v>
      </c>
    </row>
    <row r="32" spans="1:6" ht="44.45" customHeight="1">
      <c r="A32" s="6">
        <v>28</v>
      </c>
      <c r="B32" s="4" t="s">
        <v>8</v>
      </c>
      <c r="C32" s="5" t="s">
        <v>63</v>
      </c>
      <c r="D32" s="4" t="s">
        <v>64</v>
      </c>
      <c r="E32" s="4">
        <v>1</v>
      </c>
      <c r="F32" s="4">
        <v>1</v>
      </c>
    </row>
    <row r="33" spans="1:6" ht="44.45" customHeight="1">
      <c r="A33" s="6">
        <v>29</v>
      </c>
      <c r="B33" s="4" t="s">
        <v>8</v>
      </c>
      <c r="C33" s="5" t="s">
        <v>65</v>
      </c>
      <c r="D33" s="4" t="s">
        <v>66</v>
      </c>
      <c r="E33" s="4">
        <v>1</v>
      </c>
      <c r="F33" s="4">
        <v>1</v>
      </c>
    </row>
    <row r="34" spans="1:6" ht="44.45" customHeight="1">
      <c r="A34" s="6">
        <v>30</v>
      </c>
      <c r="B34" s="4" t="s">
        <v>8</v>
      </c>
      <c r="C34" s="5" t="s">
        <v>67</v>
      </c>
      <c r="D34" s="4" t="s">
        <v>68</v>
      </c>
      <c r="E34" s="4">
        <v>1</v>
      </c>
      <c r="F34" s="4">
        <v>1</v>
      </c>
    </row>
    <row r="35" spans="1:6" ht="44.45" customHeight="1">
      <c r="A35" s="6">
        <v>31</v>
      </c>
      <c r="B35" s="4" t="s">
        <v>8</v>
      </c>
      <c r="C35" s="5" t="s">
        <v>69</v>
      </c>
      <c r="D35" s="4" t="s">
        <v>70</v>
      </c>
      <c r="E35" s="4">
        <v>1</v>
      </c>
      <c r="F35" s="4">
        <v>1</v>
      </c>
    </row>
    <row r="36" spans="1:6" ht="44.45" customHeight="1">
      <c r="A36" s="6">
        <v>32</v>
      </c>
      <c r="B36" s="4" t="s">
        <v>8</v>
      </c>
      <c r="C36" s="5" t="s">
        <v>71</v>
      </c>
      <c r="D36" s="4" t="s">
        <v>72</v>
      </c>
      <c r="E36" s="4">
        <v>1</v>
      </c>
      <c r="F36" s="4">
        <v>1</v>
      </c>
    </row>
    <row r="37" spans="1:6" ht="44.45" customHeight="1">
      <c r="A37" s="6">
        <v>33</v>
      </c>
      <c r="B37" s="4" t="s">
        <v>8</v>
      </c>
      <c r="C37" s="5" t="s">
        <v>73</v>
      </c>
      <c r="D37" s="4" t="s">
        <v>74</v>
      </c>
      <c r="E37" s="4">
        <v>1</v>
      </c>
      <c r="F37" s="4">
        <v>1</v>
      </c>
    </row>
    <row r="38" spans="1:6" ht="44.45" customHeight="1">
      <c r="A38" s="6">
        <v>34</v>
      </c>
      <c r="B38" s="4" t="s">
        <v>8</v>
      </c>
      <c r="C38" s="5" t="s">
        <v>75</v>
      </c>
      <c r="D38" s="4" t="s">
        <v>76</v>
      </c>
      <c r="E38" s="4">
        <v>1</v>
      </c>
      <c r="F38" s="4">
        <v>2</v>
      </c>
    </row>
    <row r="39" spans="1:6" ht="44.45" customHeight="1">
      <c r="A39" s="6">
        <v>35</v>
      </c>
      <c r="B39" s="4" t="s">
        <v>8</v>
      </c>
      <c r="C39" s="5" t="s">
        <v>77</v>
      </c>
      <c r="D39" s="4" t="s">
        <v>78</v>
      </c>
      <c r="E39" s="4">
        <v>1</v>
      </c>
      <c r="F39" s="4">
        <v>1</v>
      </c>
    </row>
    <row r="40" spans="1:6" ht="44.45" customHeight="1">
      <c r="A40" s="6">
        <v>36</v>
      </c>
      <c r="B40" s="4" t="s">
        <v>8</v>
      </c>
      <c r="C40" s="5" t="s">
        <v>79</v>
      </c>
      <c r="D40" s="4" t="s">
        <v>80</v>
      </c>
      <c r="E40" s="4">
        <v>1</v>
      </c>
      <c r="F40" s="4">
        <v>1</v>
      </c>
    </row>
    <row r="41" spans="1:6" ht="44.45" customHeight="1">
      <c r="A41" s="6">
        <v>37</v>
      </c>
      <c r="B41" s="4" t="s">
        <v>8</v>
      </c>
      <c r="C41" s="5" t="s">
        <v>81</v>
      </c>
      <c r="D41" s="4" t="s">
        <v>82</v>
      </c>
      <c r="E41" s="4">
        <v>1</v>
      </c>
      <c r="F41" s="4">
        <v>1</v>
      </c>
    </row>
    <row r="42" spans="1:6" ht="44.45" customHeight="1">
      <c r="A42" s="6">
        <v>38</v>
      </c>
      <c r="B42" s="4" t="s">
        <v>8</v>
      </c>
      <c r="C42" s="5" t="s">
        <v>83</v>
      </c>
      <c r="D42" s="4" t="s">
        <v>84</v>
      </c>
      <c r="E42" s="4">
        <v>1</v>
      </c>
      <c r="F42" s="4">
        <v>4</v>
      </c>
    </row>
    <row r="43" spans="1:6" ht="44.45" customHeight="1">
      <c r="A43" s="6">
        <v>39</v>
      </c>
      <c r="B43" s="4" t="s">
        <v>8</v>
      </c>
      <c r="C43" s="5" t="s">
        <v>85</v>
      </c>
      <c r="D43" s="4" t="s">
        <v>86</v>
      </c>
      <c r="E43" s="4">
        <v>1</v>
      </c>
      <c r="F43" s="4">
        <v>1</v>
      </c>
    </row>
    <row r="44" spans="1:6" ht="44.45" customHeight="1">
      <c r="A44" s="6">
        <v>40</v>
      </c>
      <c r="B44" s="4" t="s">
        <v>8</v>
      </c>
      <c r="C44" s="5" t="s">
        <v>87</v>
      </c>
      <c r="D44" s="4" t="s">
        <v>88</v>
      </c>
      <c r="E44" s="4">
        <v>1</v>
      </c>
      <c r="F44" s="4">
        <v>1</v>
      </c>
    </row>
    <row r="45" spans="1:6" ht="44.45" customHeight="1">
      <c r="A45" s="6">
        <v>41</v>
      </c>
      <c r="B45" s="4" t="s">
        <v>8</v>
      </c>
      <c r="C45" s="5" t="s">
        <v>89</v>
      </c>
      <c r="D45" s="4" t="s">
        <v>90</v>
      </c>
      <c r="E45" s="4">
        <v>1</v>
      </c>
      <c r="F45" s="4">
        <v>1</v>
      </c>
    </row>
    <row r="46" spans="1:6" ht="44.45" customHeight="1">
      <c r="A46" s="6">
        <v>42</v>
      </c>
      <c r="B46" s="4" t="s">
        <v>8</v>
      </c>
      <c r="C46" s="5" t="s">
        <v>91</v>
      </c>
      <c r="D46" s="4" t="s">
        <v>92</v>
      </c>
      <c r="E46" s="4">
        <v>1</v>
      </c>
      <c r="F46" s="4">
        <v>1</v>
      </c>
    </row>
    <row r="47" spans="1:6" ht="44.45" customHeight="1">
      <c r="A47" s="6">
        <v>43</v>
      </c>
      <c r="B47" s="4" t="s">
        <v>8</v>
      </c>
      <c r="C47" s="5" t="s">
        <v>93</v>
      </c>
      <c r="D47" s="4" t="s">
        <v>94</v>
      </c>
      <c r="E47" s="4">
        <v>1</v>
      </c>
      <c r="F47" s="4">
        <v>1</v>
      </c>
    </row>
    <row r="48" spans="1:6" ht="44.45" customHeight="1">
      <c r="A48" s="6">
        <v>44</v>
      </c>
      <c r="B48" s="4" t="s">
        <v>8</v>
      </c>
      <c r="C48" s="5" t="s">
        <v>95</v>
      </c>
      <c r="D48" s="4" t="s">
        <v>96</v>
      </c>
      <c r="E48" s="4">
        <v>1</v>
      </c>
      <c r="F48" s="4">
        <v>1</v>
      </c>
    </row>
    <row r="49" spans="1:6" ht="44.45" customHeight="1">
      <c r="A49" s="6">
        <v>45</v>
      </c>
      <c r="B49" s="4" t="s">
        <v>8</v>
      </c>
      <c r="C49" s="5" t="s">
        <v>97</v>
      </c>
      <c r="D49" s="4" t="s">
        <v>98</v>
      </c>
      <c r="E49" s="4">
        <v>1</v>
      </c>
      <c r="F49" s="4">
        <v>1</v>
      </c>
    </row>
    <row r="50" spans="1:6" ht="44.45" customHeight="1">
      <c r="A50" s="6">
        <v>46</v>
      </c>
      <c r="B50" s="4" t="s">
        <v>8</v>
      </c>
      <c r="C50" s="5" t="s">
        <v>99</v>
      </c>
      <c r="D50" s="4" t="s">
        <v>100</v>
      </c>
      <c r="E50" s="4">
        <v>1</v>
      </c>
      <c r="F50" s="4">
        <v>1</v>
      </c>
    </row>
    <row r="51" spans="1:6" ht="44.45" customHeight="1">
      <c r="A51" s="6">
        <v>47</v>
      </c>
      <c r="B51" s="4" t="s">
        <v>8</v>
      </c>
      <c r="C51" s="5" t="s">
        <v>101</v>
      </c>
      <c r="D51" s="4" t="s">
        <v>102</v>
      </c>
      <c r="E51" s="4">
        <v>1</v>
      </c>
      <c r="F51" s="4">
        <v>1</v>
      </c>
    </row>
    <row r="52" spans="1:6" ht="44.45" customHeight="1">
      <c r="A52" s="6">
        <v>48</v>
      </c>
      <c r="B52" s="4" t="s">
        <v>8</v>
      </c>
      <c r="C52" s="5" t="s">
        <v>103</v>
      </c>
      <c r="D52" s="4" t="s">
        <v>104</v>
      </c>
      <c r="E52" s="4">
        <v>1</v>
      </c>
      <c r="F52" s="4">
        <v>1</v>
      </c>
    </row>
    <row r="53" spans="1:6" ht="44.45" customHeight="1">
      <c r="A53" s="6">
        <v>49</v>
      </c>
      <c r="B53" s="4" t="s">
        <v>8</v>
      </c>
      <c r="C53" s="5" t="s">
        <v>105</v>
      </c>
      <c r="D53" s="4" t="s">
        <v>106</v>
      </c>
      <c r="E53" s="4">
        <v>1</v>
      </c>
      <c r="F53" s="4">
        <v>1</v>
      </c>
    </row>
    <row r="54" spans="1:6" ht="44.45" customHeight="1">
      <c r="A54" s="6">
        <v>50</v>
      </c>
      <c r="B54" s="4" t="s">
        <v>8</v>
      </c>
      <c r="C54" s="5" t="s">
        <v>107</v>
      </c>
      <c r="D54" s="4" t="s">
        <v>108</v>
      </c>
      <c r="E54" s="4">
        <v>1</v>
      </c>
      <c r="F54" s="4">
        <v>1</v>
      </c>
    </row>
    <row r="55" spans="1:6" ht="44.45" customHeight="1">
      <c r="A55" s="6">
        <v>51</v>
      </c>
      <c r="B55" s="4" t="s">
        <v>8</v>
      </c>
      <c r="C55" s="5" t="s">
        <v>109</v>
      </c>
      <c r="D55" s="4" t="s">
        <v>110</v>
      </c>
      <c r="E55" s="4">
        <v>1</v>
      </c>
      <c r="F55" s="4">
        <v>1</v>
      </c>
    </row>
    <row r="56" spans="1:6" ht="44.45" customHeight="1">
      <c r="A56" s="6">
        <v>52</v>
      </c>
      <c r="B56" s="4" t="s">
        <v>8</v>
      </c>
      <c r="C56" s="5" t="s">
        <v>111</v>
      </c>
      <c r="D56" s="4" t="s">
        <v>112</v>
      </c>
      <c r="E56" s="4">
        <v>1</v>
      </c>
      <c r="F56" s="4">
        <v>1</v>
      </c>
    </row>
    <row r="57" spans="1:6" ht="44.45" customHeight="1">
      <c r="A57" s="6">
        <v>53</v>
      </c>
      <c r="B57" s="4" t="s">
        <v>8</v>
      </c>
      <c r="C57" s="5" t="s">
        <v>113</v>
      </c>
      <c r="D57" s="4" t="s">
        <v>114</v>
      </c>
      <c r="E57" s="4">
        <v>1</v>
      </c>
      <c r="F57" s="4">
        <v>1</v>
      </c>
    </row>
    <row r="58" spans="1:6" ht="44.45" customHeight="1">
      <c r="A58" s="6">
        <v>54</v>
      </c>
      <c r="B58" s="4" t="s">
        <v>8</v>
      </c>
      <c r="C58" s="5" t="s">
        <v>115</v>
      </c>
      <c r="D58" s="4" t="s">
        <v>116</v>
      </c>
      <c r="E58" s="4">
        <v>1</v>
      </c>
      <c r="F58" s="4">
        <v>1</v>
      </c>
    </row>
    <row r="59" spans="1:6" ht="44.45" customHeight="1">
      <c r="A59" s="6">
        <v>55</v>
      </c>
      <c r="B59" s="4" t="s">
        <v>8</v>
      </c>
      <c r="C59" s="5" t="s">
        <v>117</v>
      </c>
      <c r="D59" s="4" t="s">
        <v>118</v>
      </c>
      <c r="E59" s="4">
        <v>1</v>
      </c>
      <c r="F59" s="4">
        <v>1</v>
      </c>
    </row>
    <row r="60" spans="1:6" ht="44.45" customHeight="1">
      <c r="A60" s="6">
        <v>56</v>
      </c>
      <c r="B60" s="4" t="s">
        <v>8</v>
      </c>
      <c r="C60" s="5" t="s">
        <v>119</v>
      </c>
      <c r="D60" s="4" t="s">
        <v>120</v>
      </c>
      <c r="E60" s="4">
        <v>1</v>
      </c>
      <c r="F60" s="4">
        <v>1</v>
      </c>
    </row>
    <row r="61" spans="1:6" ht="44.45" customHeight="1">
      <c r="A61" s="6">
        <v>57</v>
      </c>
      <c r="B61" s="4" t="s">
        <v>8</v>
      </c>
      <c r="C61" s="5" t="s">
        <v>121</v>
      </c>
      <c r="D61" s="4" t="s">
        <v>122</v>
      </c>
      <c r="E61" s="4">
        <v>1</v>
      </c>
      <c r="F61" s="4">
        <v>2</v>
      </c>
    </row>
    <row r="62" spans="1:6" ht="44.45" customHeight="1">
      <c r="A62" s="6">
        <v>58</v>
      </c>
      <c r="B62" s="4" t="s">
        <v>8</v>
      </c>
      <c r="C62" s="5" t="s">
        <v>123</v>
      </c>
      <c r="D62" s="4" t="s">
        <v>124</v>
      </c>
      <c r="E62" s="4">
        <v>1</v>
      </c>
      <c r="F62" s="4">
        <v>1</v>
      </c>
    </row>
    <row r="63" spans="1:6" ht="44.45" customHeight="1">
      <c r="A63" s="6">
        <v>59</v>
      </c>
      <c r="B63" s="4" t="s">
        <v>8</v>
      </c>
      <c r="C63" s="5" t="s">
        <v>125</v>
      </c>
      <c r="D63" s="4" t="s">
        <v>126</v>
      </c>
      <c r="E63" s="4">
        <v>1</v>
      </c>
      <c r="F63" s="4">
        <v>1</v>
      </c>
    </row>
    <row r="64" spans="1:6" ht="44.45" customHeight="1">
      <c r="A64" s="6">
        <v>60</v>
      </c>
      <c r="B64" s="4" t="s">
        <v>8</v>
      </c>
      <c r="C64" s="5" t="s">
        <v>127</v>
      </c>
      <c r="D64" s="4" t="s">
        <v>128</v>
      </c>
      <c r="E64" s="4">
        <v>1</v>
      </c>
      <c r="F64" s="4">
        <v>1</v>
      </c>
    </row>
    <row r="65" spans="1:6" ht="44.45" customHeight="1">
      <c r="A65" s="6">
        <v>61</v>
      </c>
      <c r="B65" s="4" t="s">
        <v>8</v>
      </c>
      <c r="C65" s="5" t="s">
        <v>129</v>
      </c>
      <c r="D65" s="4" t="s">
        <v>130</v>
      </c>
      <c r="E65" s="4">
        <v>1</v>
      </c>
      <c r="F65" s="4">
        <v>1</v>
      </c>
    </row>
    <row r="66" spans="1:6" ht="44.45" customHeight="1">
      <c r="A66" s="6">
        <v>62</v>
      </c>
      <c r="B66" s="4" t="s">
        <v>8</v>
      </c>
      <c r="C66" s="5" t="s">
        <v>131</v>
      </c>
      <c r="D66" s="4" t="s">
        <v>132</v>
      </c>
      <c r="E66" s="4">
        <v>1</v>
      </c>
      <c r="F66" s="4">
        <v>1</v>
      </c>
    </row>
    <row r="67" spans="1:6" ht="44.45" customHeight="1">
      <c r="A67" s="6">
        <v>63</v>
      </c>
      <c r="B67" s="4" t="s">
        <v>8</v>
      </c>
      <c r="C67" s="5" t="s">
        <v>133</v>
      </c>
      <c r="D67" s="4" t="s">
        <v>134</v>
      </c>
      <c r="E67" s="4">
        <v>1</v>
      </c>
      <c r="F67" s="4">
        <v>1</v>
      </c>
    </row>
    <row r="68" spans="1:6" ht="44.45" customHeight="1">
      <c r="A68" s="6">
        <v>64</v>
      </c>
      <c r="B68" s="4" t="s">
        <v>8</v>
      </c>
      <c r="C68" s="5" t="s">
        <v>135</v>
      </c>
      <c r="D68" s="4" t="s">
        <v>136</v>
      </c>
      <c r="E68" s="4">
        <v>1</v>
      </c>
      <c r="F68" s="4">
        <v>1</v>
      </c>
    </row>
    <row r="69" spans="1:6" ht="44.45" customHeight="1">
      <c r="A69" s="6">
        <v>65</v>
      </c>
      <c r="B69" s="4" t="s">
        <v>8</v>
      </c>
      <c r="C69" s="5" t="s">
        <v>137</v>
      </c>
      <c r="D69" s="4" t="s">
        <v>138</v>
      </c>
      <c r="E69" s="4">
        <v>1</v>
      </c>
      <c r="F69" s="4">
        <v>1</v>
      </c>
    </row>
    <row r="70" spans="1:6" ht="44.45" customHeight="1">
      <c r="A70" s="6">
        <v>66</v>
      </c>
      <c r="B70" s="4" t="s">
        <v>8</v>
      </c>
      <c r="C70" s="5" t="s">
        <v>139</v>
      </c>
      <c r="D70" s="4" t="s">
        <v>140</v>
      </c>
      <c r="E70" s="4">
        <v>1</v>
      </c>
      <c r="F70" s="4">
        <v>1</v>
      </c>
    </row>
    <row r="71" spans="1:6" ht="44.45" customHeight="1">
      <c r="A71" s="6">
        <v>67</v>
      </c>
      <c r="B71" s="4" t="s">
        <v>8</v>
      </c>
      <c r="C71" s="5" t="s">
        <v>141</v>
      </c>
      <c r="D71" s="4" t="s">
        <v>142</v>
      </c>
      <c r="E71" s="4">
        <v>1</v>
      </c>
      <c r="F71" s="4">
        <v>1</v>
      </c>
    </row>
    <row r="72" spans="1:6" ht="44.45" customHeight="1">
      <c r="A72" s="6">
        <v>68</v>
      </c>
      <c r="B72" s="4" t="s">
        <v>8</v>
      </c>
      <c r="C72" s="5" t="s">
        <v>143</v>
      </c>
      <c r="D72" s="4" t="s">
        <v>144</v>
      </c>
      <c r="E72" s="4">
        <v>1</v>
      </c>
      <c r="F72" s="4">
        <v>3</v>
      </c>
    </row>
    <row r="73" spans="1:6" ht="44.45" customHeight="1">
      <c r="A73" s="6">
        <v>69</v>
      </c>
      <c r="B73" s="4" t="s">
        <v>8</v>
      </c>
      <c r="C73" s="5" t="s">
        <v>145</v>
      </c>
      <c r="D73" s="4" t="s">
        <v>146</v>
      </c>
      <c r="E73" s="4">
        <v>1</v>
      </c>
      <c r="F73" s="4">
        <v>1</v>
      </c>
    </row>
    <row r="74" spans="1:6" ht="44.45" customHeight="1">
      <c r="A74" s="6">
        <v>70</v>
      </c>
      <c r="B74" s="4" t="s">
        <v>8</v>
      </c>
      <c r="C74" s="5" t="s">
        <v>147</v>
      </c>
      <c r="D74" s="4" t="s">
        <v>148</v>
      </c>
      <c r="E74" s="4">
        <v>1</v>
      </c>
      <c r="F74" s="4">
        <v>1</v>
      </c>
    </row>
    <row r="75" spans="1:6" ht="44.45" customHeight="1">
      <c r="A75" s="6">
        <v>71</v>
      </c>
      <c r="B75" s="4" t="s">
        <v>8</v>
      </c>
      <c r="C75" s="5" t="s">
        <v>149</v>
      </c>
      <c r="D75" s="4" t="s">
        <v>150</v>
      </c>
      <c r="E75" s="4">
        <v>1</v>
      </c>
      <c r="F75" s="4">
        <v>1</v>
      </c>
    </row>
    <row r="76" spans="1:6" ht="44.45" customHeight="1">
      <c r="A76" s="6">
        <v>72</v>
      </c>
      <c r="B76" s="4" t="s">
        <v>8</v>
      </c>
      <c r="C76" s="5" t="s">
        <v>151</v>
      </c>
      <c r="D76" s="4" t="s">
        <v>152</v>
      </c>
      <c r="E76" s="4">
        <v>1</v>
      </c>
      <c r="F76" s="4">
        <v>2</v>
      </c>
    </row>
    <row r="77" spans="1:6" ht="44.45" customHeight="1">
      <c r="A77" s="6">
        <v>73</v>
      </c>
      <c r="B77" s="4" t="s">
        <v>8</v>
      </c>
      <c r="C77" s="5" t="s">
        <v>153</v>
      </c>
      <c r="D77" s="4" t="s">
        <v>154</v>
      </c>
      <c r="E77" s="4">
        <v>1</v>
      </c>
      <c r="F77" s="4">
        <v>1</v>
      </c>
    </row>
    <row r="78" spans="1:6" ht="44.45" customHeight="1">
      <c r="A78" s="6">
        <v>74</v>
      </c>
      <c r="B78" s="4" t="s">
        <v>8</v>
      </c>
      <c r="C78" s="5" t="s">
        <v>155</v>
      </c>
      <c r="D78" s="4" t="s">
        <v>156</v>
      </c>
      <c r="E78" s="4">
        <v>1</v>
      </c>
      <c r="F78" s="4">
        <v>1</v>
      </c>
    </row>
    <row r="79" spans="1:6" ht="44.45" customHeight="1">
      <c r="A79" s="6">
        <v>75</v>
      </c>
      <c r="B79" s="4" t="s">
        <v>8</v>
      </c>
      <c r="C79" s="5" t="s">
        <v>157</v>
      </c>
      <c r="D79" s="4" t="s">
        <v>158</v>
      </c>
      <c r="E79" s="4">
        <v>1</v>
      </c>
      <c r="F79" s="4">
        <v>1</v>
      </c>
    </row>
    <row r="80" spans="1:6" ht="44.45" customHeight="1">
      <c r="A80" s="6">
        <v>76</v>
      </c>
      <c r="B80" s="4" t="s">
        <v>8</v>
      </c>
      <c r="C80" s="5" t="s">
        <v>159</v>
      </c>
      <c r="D80" s="4" t="s">
        <v>160</v>
      </c>
      <c r="E80" s="4">
        <v>1</v>
      </c>
      <c r="F80" s="4">
        <v>1</v>
      </c>
    </row>
    <row r="81" spans="1:6" ht="44.45" customHeight="1">
      <c r="A81" s="6">
        <v>77</v>
      </c>
      <c r="B81" s="4" t="s">
        <v>8</v>
      </c>
      <c r="C81" s="5" t="s">
        <v>161</v>
      </c>
      <c r="D81" s="4" t="s">
        <v>162</v>
      </c>
      <c r="E81" s="4">
        <v>1</v>
      </c>
      <c r="F81" s="4">
        <v>1</v>
      </c>
    </row>
    <row r="82" spans="1:6" ht="44.45" customHeight="1">
      <c r="A82" s="6">
        <v>78</v>
      </c>
      <c r="B82" s="4" t="s">
        <v>8</v>
      </c>
      <c r="C82" s="5" t="s">
        <v>163</v>
      </c>
      <c r="D82" s="4" t="s">
        <v>164</v>
      </c>
      <c r="E82" s="4">
        <v>1</v>
      </c>
      <c r="F82" s="4">
        <v>1</v>
      </c>
    </row>
    <row r="83" spans="1:6" ht="44.45" customHeight="1">
      <c r="A83" s="6">
        <v>79</v>
      </c>
      <c r="B83" s="4" t="s">
        <v>8</v>
      </c>
      <c r="C83" s="5" t="s">
        <v>165</v>
      </c>
      <c r="D83" s="4" t="s">
        <v>166</v>
      </c>
      <c r="E83" s="4">
        <v>1</v>
      </c>
      <c r="F83" s="4">
        <v>1</v>
      </c>
    </row>
    <row r="84" spans="1:6" ht="44.45" customHeight="1">
      <c r="A84" s="6">
        <v>80</v>
      </c>
      <c r="B84" s="4" t="s">
        <v>8</v>
      </c>
      <c r="C84" s="5" t="s">
        <v>167</v>
      </c>
      <c r="D84" s="4" t="s">
        <v>168</v>
      </c>
      <c r="E84" s="4">
        <v>1</v>
      </c>
      <c r="F84" s="4">
        <v>1</v>
      </c>
    </row>
    <row r="85" spans="1:6" ht="44.45" customHeight="1">
      <c r="A85" s="6">
        <v>81</v>
      </c>
      <c r="B85" s="4" t="s">
        <v>8</v>
      </c>
      <c r="C85" s="5" t="s">
        <v>169</v>
      </c>
      <c r="D85" s="4" t="s">
        <v>170</v>
      </c>
      <c r="E85" s="4">
        <v>1</v>
      </c>
      <c r="F85" s="4">
        <v>1</v>
      </c>
    </row>
    <row r="86" spans="1:6" ht="44.45" customHeight="1">
      <c r="A86" s="6">
        <v>82</v>
      </c>
      <c r="B86" s="4" t="s">
        <v>8</v>
      </c>
      <c r="C86" s="5" t="s">
        <v>171</v>
      </c>
      <c r="D86" s="4" t="s">
        <v>172</v>
      </c>
      <c r="E86" s="4">
        <v>1</v>
      </c>
      <c r="F86" s="4">
        <v>1</v>
      </c>
    </row>
    <row r="87" spans="1:6" ht="44.45" customHeight="1">
      <c r="A87" s="6">
        <v>83</v>
      </c>
      <c r="B87" s="4" t="s">
        <v>8</v>
      </c>
      <c r="C87" s="5" t="s">
        <v>173</v>
      </c>
      <c r="D87" s="4" t="s">
        <v>174</v>
      </c>
      <c r="E87" s="4">
        <v>1</v>
      </c>
      <c r="F87" s="4">
        <v>1</v>
      </c>
    </row>
    <row r="88" spans="1:6" ht="44.45" customHeight="1">
      <c r="A88" s="6">
        <v>84</v>
      </c>
      <c r="B88" s="4" t="s">
        <v>8</v>
      </c>
      <c r="C88" s="5" t="s">
        <v>175</v>
      </c>
      <c r="D88" s="4" t="s">
        <v>176</v>
      </c>
      <c r="E88" s="4">
        <v>1</v>
      </c>
      <c r="F88" s="4">
        <v>1</v>
      </c>
    </row>
    <row r="89" spans="1:6" ht="44.45" customHeight="1">
      <c r="A89" s="6">
        <v>85</v>
      </c>
      <c r="B89" s="4" t="s">
        <v>8</v>
      </c>
      <c r="C89" s="5" t="s">
        <v>177</v>
      </c>
      <c r="D89" s="4" t="s">
        <v>178</v>
      </c>
      <c r="E89" s="4">
        <v>1</v>
      </c>
      <c r="F89" s="4">
        <v>1</v>
      </c>
    </row>
    <row r="90" spans="1:6" ht="44.45" customHeight="1">
      <c r="A90" s="6">
        <v>86</v>
      </c>
      <c r="B90" s="4" t="s">
        <v>8</v>
      </c>
      <c r="C90" s="5" t="s">
        <v>179</v>
      </c>
      <c r="D90" s="4" t="s">
        <v>180</v>
      </c>
      <c r="E90" s="4">
        <v>1</v>
      </c>
      <c r="F90" s="4">
        <v>1</v>
      </c>
    </row>
    <row r="91" spans="1:6" ht="44.45" customHeight="1">
      <c r="A91" s="6">
        <v>87</v>
      </c>
      <c r="B91" s="4" t="s">
        <v>8</v>
      </c>
      <c r="C91" s="5" t="s">
        <v>181</v>
      </c>
      <c r="D91" s="4" t="s">
        <v>182</v>
      </c>
      <c r="E91" s="4">
        <v>1</v>
      </c>
      <c r="F91" s="4">
        <v>1</v>
      </c>
    </row>
    <row r="92" spans="1:6" ht="44.45" customHeight="1">
      <c r="A92" s="6">
        <v>88</v>
      </c>
      <c r="B92" s="4" t="s">
        <v>8</v>
      </c>
      <c r="C92" s="5" t="s">
        <v>183</v>
      </c>
      <c r="D92" s="4" t="s">
        <v>184</v>
      </c>
      <c r="E92" s="4">
        <v>1</v>
      </c>
      <c r="F92" s="4">
        <v>1</v>
      </c>
    </row>
    <row r="93" spans="1:6" ht="44.45" customHeight="1">
      <c r="A93" s="6">
        <v>89</v>
      </c>
      <c r="B93" s="4" t="s">
        <v>8</v>
      </c>
      <c r="C93" s="5" t="s">
        <v>185</v>
      </c>
      <c r="D93" s="4" t="s">
        <v>186</v>
      </c>
      <c r="E93" s="4">
        <v>1</v>
      </c>
      <c r="F93" s="4">
        <v>1</v>
      </c>
    </row>
    <row r="94" spans="1:6" ht="44.45" customHeight="1">
      <c r="A94" s="6">
        <v>90</v>
      </c>
      <c r="B94" s="4" t="s">
        <v>8</v>
      </c>
      <c r="C94" s="5" t="s">
        <v>187</v>
      </c>
      <c r="D94" s="4" t="s">
        <v>188</v>
      </c>
      <c r="E94" s="4">
        <v>1</v>
      </c>
      <c r="F94" s="4">
        <v>1</v>
      </c>
    </row>
    <row r="95" spans="1:6" ht="44.45" customHeight="1">
      <c r="A95" s="6">
        <v>91</v>
      </c>
      <c r="B95" s="4" t="s">
        <v>8</v>
      </c>
      <c r="C95" s="5" t="s">
        <v>189</v>
      </c>
      <c r="D95" s="4" t="s">
        <v>190</v>
      </c>
      <c r="E95" s="4">
        <v>1</v>
      </c>
      <c r="F95" s="4">
        <v>1</v>
      </c>
    </row>
    <row r="96" spans="1:6" ht="44.45" customHeight="1">
      <c r="A96" s="6"/>
      <c r="B96" s="7" t="s">
        <v>191</v>
      </c>
      <c r="C96" s="8"/>
      <c r="D96" s="7"/>
      <c r="E96" s="7">
        <f>SUM(E5:E95)</f>
        <v>91</v>
      </c>
      <c r="F96" s="7">
        <f>SUM(F5:F95)</f>
        <v>99</v>
      </c>
    </row>
    <row r="97" spans="1:6" ht="44.45" customHeight="1">
      <c r="A97" s="6">
        <v>92</v>
      </c>
      <c r="B97" s="6" t="s">
        <v>192</v>
      </c>
      <c r="C97" s="9" t="s">
        <v>193</v>
      </c>
      <c r="D97" s="6" t="s">
        <v>194</v>
      </c>
      <c r="E97" s="9">
        <v>1</v>
      </c>
      <c r="F97" s="9">
        <v>1</v>
      </c>
    </row>
    <row r="98" spans="1:6" ht="44.45" customHeight="1">
      <c r="A98" s="10"/>
      <c r="B98" s="11" t="s">
        <v>191</v>
      </c>
      <c r="C98" s="11"/>
      <c r="D98" s="10"/>
      <c r="E98" s="11">
        <f>E97</f>
        <v>1</v>
      </c>
      <c r="F98" s="11">
        <f>F97</f>
        <v>1</v>
      </c>
    </row>
    <row r="99" spans="1:6" ht="44.45" customHeight="1">
      <c r="A99" s="6">
        <v>93</v>
      </c>
      <c r="B99" s="4" t="s">
        <v>195</v>
      </c>
      <c r="C99" s="4" t="s">
        <v>196</v>
      </c>
      <c r="D99" s="4" t="s">
        <v>197</v>
      </c>
      <c r="E99" s="4">
        <v>1</v>
      </c>
      <c r="F99" s="4">
        <v>1</v>
      </c>
    </row>
    <row r="100" spans="1:6" ht="44.45" customHeight="1">
      <c r="A100" s="6">
        <v>94</v>
      </c>
      <c r="B100" s="4" t="s">
        <v>195</v>
      </c>
      <c r="C100" s="4" t="s">
        <v>198</v>
      </c>
      <c r="D100" s="4" t="s">
        <v>199</v>
      </c>
      <c r="E100" s="4">
        <v>1</v>
      </c>
      <c r="F100" s="4">
        <v>1</v>
      </c>
    </row>
    <row r="101" spans="1:6" ht="44.45" customHeight="1">
      <c r="A101" s="6">
        <v>95</v>
      </c>
      <c r="B101" s="4" t="s">
        <v>195</v>
      </c>
      <c r="C101" s="4" t="s">
        <v>200</v>
      </c>
      <c r="D101" s="4" t="s">
        <v>201</v>
      </c>
      <c r="E101" s="4">
        <v>1</v>
      </c>
      <c r="F101" s="4">
        <v>1</v>
      </c>
    </row>
    <row r="102" spans="1:6" ht="44.45" customHeight="1">
      <c r="A102" s="6">
        <v>96</v>
      </c>
      <c r="B102" s="4" t="s">
        <v>195</v>
      </c>
      <c r="C102" s="4" t="s">
        <v>202</v>
      </c>
      <c r="D102" s="4" t="s">
        <v>203</v>
      </c>
      <c r="E102" s="4">
        <v>1</v>
      </c>
      <c r="F102" s="4">
        <v>1</v>
      </c>
    </row>
    <row r="103" spans="1:6" ht="44.45" customHeight="1">
      <c r="A103" s="10"/>
      <c r="B103" s="7" t="s">
        <v>191</v>
      </c>
      <c r="C103" s="7"/>
      <c r="D103" s="7"/>
      <c r="E103" s="7">
        <f>SUM(E99:E102)</f>
        <v>4</v>
      </c>
      <c r="F103" s="7">
        <f>SUM(F99:F102)</f>
        <v>4</v>
      </c>
    </row>
    <row r="104" spans="1:6" ht="44.45" customHeight="1">
      <c r="A104" s="6">
        <v>97</v>
      </c>
      <c r="B104" s="4" t="s">
        <v>204</v>
      </c>
      <c r="C104" s="4" t="s">
        <v>205</v>
      </c>
      <c r="D104" s="4" t="s">
        <v>429</v>
      </c>
      <c r="E104" s="4">
        <v>1</v>
      </c>
      <c r="F104" s="4">
        <v>3</v>
      </c>
    </row>
    <row r="105" spans="1:6" ht="44.45" customHeight="1">
      <c r="A105" s="6">
        <v>98</v>
      </c>
      <c r="B105" s="4" t="s">
        <v>204</v>
      </c>
      <c r="C105" s="4" t="s">
        <v>206</v>
      </c>
      <c r="D105" s="4" t="s">
        <v>430</v>
      </c>
      <c r="E105" s="4">
        <v>1</v>
      </c>
      <c r="F105" s="4">
        <v>1</v>
      </c>
    </row>
    <row r="106" spans="1:6" ht="44.45" customHeight="1">
      <c r="A106" s="6">
        <v>99</v>
      </c>
      <c r="B106" s="4" t="s">
        <v>204</v>
      </c>
      <c r="C106" s="4" t="s">
        <v>207</v>
      </c>
      <c r="D106" s="4" t="s">
        <v>431</v>
      </c>
      <c r="E106" s="4">
        <v>1</v>
      </c>
      <c r="F106" s="4">
        <v>2</v>
      </c>
    </row>
    <row r="107" spans="1:6" ht="44.45" customHeight="1">
      <c r="A107" s="6">
        <v>100</v>
      </c>
      <c r="B107" s="4" t="s">
        <v>204</v>
      </c>
      <c r="C107" s="4" t="s">
        <v>208</v>
      </c>
      <c r="D107" s="4" t="s">
        <v>432</v>
      </c>
      <c r="E107" s="4">
        <v>1</v>
      </c>
      <c r="F107" s="4">
        <v>1</v>
      </c>
    </row>
    <row r="108" spans="1:6" ht="44.45" customHeight="1">
      <c r="A108" s="6">
        <v>101</v>
      </c>
      <c r="B108" s="4" t="s">
        <v>204</v>
      </c>
      <c r="C108" s="4" t="s">
        <v>209</v>
      </c>
      <c r="D108" s="4" t="s">
        <v>433</v>
      </c>
      <c r="E108" s="4">
        <v>1</v>
      </c>
      <c r="F108" s="4">
        <v>1</v>
      </c>
    </row>
    <row r="109" spans="1:6" ht="44.45" customHeight="1">
      <c r="A109" s="6"/>
      <c r="B109" s="7" t="s">
        <v>191</v>
      </c>
      <c r="C109" s="4"/>
      <c r="D109" s="4"/>
      <c r="E109" s="7">
        <f>SUM(E104:E108)</f>
        <v>5</v>
      </c>
      <c r="F109" s="7">
        <f>SUM(F104:F108)</f>
        <v>8</v>
      </c>
    </row>
    <row r="110" spans="1:6" ht="44.45" customHeight="1">
      <c r="A110" s="6">
        <v>102</v>
      </c>
      <c r="B110" s="9" t="s">
        <v>210</v>
      </c>
      <c r="C110" s="9" t="s">
        <v>211</v>
      </c>
      <c r="D110" s="12" t="s">
        <v>212</v>
      </c>
      <c r="E110" s="9">
        <v>1</v>
      </c>
      <c r="F110" s="9">
        <v>1</v>
      </c>
    </row>
    <row r="111" spans="1:6" ht="44.45" customHeight="1">
      <c r="A111" s="6">
        <v>103</v>
      </c>
      <c r="B111" s="9" t="s">
        <v>210</v>
      </c>
      <c r="C111" s="9" t="s">
        <v>213</v>
      </c>
      <c r="D111" s="12" t="s">
        <v>214</v>
      </c>
      <c r="E111" s="9">
        <v>1</v>
      </c>
      <c r="F111" s="9">
        <v>1</v>
      </c>
    </row>
    <row r="112" spans="1:6" ht="44.45" customHeight="1">
      <c r="A112" s="6"/>
      <c r="B112" s="11" t="s">
        <v>191</v>
      </c>
      <c r="C112" s="9"/>
      <c r="D112" s="12"/>
      <c r="E112" s="11">
        <f>E110+E111</f>
        <v>2</v>
      </c>
      <c r="F112" s="11">
        <f>F110+F111</f>
        <v>2</v>
      </c>
    </row>
    <row r="113" spans="1:6" ht="44.45" customHeight="1">
      <c r="A113" s="6">
        <v>104</v>
      </c>
      <c r="B113" s="6" t="s">
        <v>215</v>
      </c>
      <c r="C113" s="6" t="s">
        <v>216</v>
      </c>
      <c r="D113" s="9" t="s">
        <v>217</v>
      </c>
      <c r="E113" s="9">
        <v>1</v>
      </c>
      <c r="F113" s="9">
        <v>3</v>
      </c>
    </row>
    <row r="114" spans="1:6" ht="44.45" customHeight="1">
      <c r="A114" s="6">
        <v>105</v>
      </c>
      <c r="B114" s="6" t="s">
        <v>215</v>
      </c>
      <c r="C114" s="6" t="s">
        <v>218</v>
      </c>
      <c r="D114" s="9" t="s">
        <v>219</v>
      </c>
      <c r="E114" s="9">
        <v>1</v>
      </c>
      <c r="F114" s="9">
        <v>2</v>
      </c>
    </row>
    <row r="115" spans="1:6" ht="44.45" customHeight="1">
      <c r="A115" s="6">
        <f>ROW(A106)</f>
        <v>106</v>
      </c>
      <c r="B115" s="6" t="s">
        <v>220</v>
      </c>
      <c r="C115" s="9" t="s">
        <v>221</v>
      </c>
      <c r="D115" s="9" t="s">
        <v>222</v>
      </c>
      <c r="E115" s="9">
        <v>1</v>
      </c>
      <c r="F115" s="9">
        <v>1</v>
      </c>
    </row>
    <row r="116" spans="1:6" ht="44.45" customHeight="1">
      <c r="A116" s="6">
        <f t="shared" ref="A116:A128" si="0">ROW(A107)</f>
        <v>107</v>
      </c>
      <c r="B116" s="6" t="s">
        <v>220</v>
      </c>
      <c r="C116" s="9" t="s">
        <v>223</v>
      </c>
      <c r="D116" s="9" t="s">
        <v>224</v>
      </c>
      <c r="E116" s="9">
        <v>1</v>
      </c>
      <c r="F116" s="9">
        <v>1</v>
      </c>
    </row>
    <row r="117" spans="1:6" ht="44.45" customHeight="1">
      <c r="A117" s="6">
        <f t="shared" si="0"/>
        <v>108</v>
      </c>
      <c r="B117" s="6" t="s">
        <v>220</v>
      </c>
      <c r="C117" s="9" t="s">
        <v>225</v>
      </c>
      <c r="D117" s="9" t="s">
        <v>226</v>
      </c>
      <c r="E117" s="9">
        <v>1</v>
      </c>
      <c r="F117" s="9">
        <v>1</v>
      </c>
    </row>
    <row r="118" spans="1:6" ht="44.45" customHeight="1">
      <c r="A118" s="6">
        <f t="shared" si="0"/>
        <v>109</v>
      </c>
      <c r="B118" s="6" t="s">
        <v>220</v>
      </c>
      <c r="C118" s="9" t="s">
        <v>227</v>
      </c>
      <c r="D118" s="9" t="s">
        <v>228</v>
      </c>
      <c r="E118" s="9">
        <v>1</v>
      </c>
      <c r="F118" s="9">
        <v>1</v>
      </c>
    </row>
    <row r="119" spans="1:6" ht="44.45" customHeight="1">
      <c r="A119" s="6">
        <f t="shared" si="0"/>
        <v>110</v>
      </c>
      <c r="B119" s="6" t="s">
        <v>220</v>
      </c>
      <c r="C119" s="9" t="s">
        <v>229</v>
      </c>
      <c r="D119" s="9" t="s">
        <v>230</v>
      </c>
      <c r="E119" s="9">
        <v>1</v>
      </c>
      <c r="F119" s="9">
        <v>1</v>
      </c>
    </row>
    <row r="120" spans="1:6" ht="44.45" customHeight="1">
      <c r="A120" s="6">
        <f t="shared" si="0"/>
        <v>111</v>
      </c>
      <c r="B120" s="6" t="s">
        <v>220</v>
      </c>
      <c r="C120" s="9" t="s">
        <v>231</v>
      </c>
      <c r="D120" s="9" t="s">
        <v>232</v>
      </c>
      <c r="E120" s="9">
        <v>1</v>
      </c>
      <c r="F120" s="9">
        <v>1</v>
      </c>
    </row>
    <row r="121" spans="1:6" ht="44.45" customHeight="1">
      <c r="A121" s="6">
        <f t="shared" si="0"/>
        <v>112</v>
      </c>
      <c r="B121" s="6" t="s">
        <v>220</v>
      </c>
      <c r="C121" s="9" t="s">
        <v>233</v>
      </c>
      <c r="D121" s="9" t="s">
        <v>234</v>
      </c>
      <c r="E121" s="9">
        <v>1</v>
      </c>
      <c r="F121" s="9">
        <v>1</v>
      </c>
    </row>
    <row r="122" spans="1:6" ht="44.45" customHeight="1">
      <c r="A122" s="6">
        <f t="shared" si="0"/>
        <v>113</v>
      </c>
      <c r="B122" s="6" t="s">
        <v>220</v>
      </c>
      <c r="C122" s="9" t="s">
        <v>235</v>
      </c>
      <c r="D122" s="9" t="s">
        <v>236</v>
      </c>
      <c r="E122" s="9">
        <v>1</v>
      </c>
      <c r="F122" s="9">
        <v>1</v>
      </c>
    </row>
    <row r="123" spans="1:6" ht="44.45" customHeight="1">
      <c r="A123" s="6">
        <f t="shared" si="0"/>
        <v>114</v>
      </c>
      <c r="B123" s="6" t="s">
        <v>220</v>
      </c>
      <c r="C123" s="9" t="s">
        <v>237</v>
      </c>
      <c r="D123" s="9" t="s">
        <v>238</v>
      </c>
      <c r="E123" s="9">
        <v>1</v>
      </c>
      <c r="F123" s="9">
        <v>1</v>
      </c>
    </row>
    <row r="124" spans="1:6" ht="44.45" customHeight="1">
      <c r="A124" s="6">
        <f t="shared" si="0"/>
        <v>115</v>
      </c>
      <c r="B124" s="6" t="s">
        <v>239</v>
      </c>
      <c r="C124" s="9" t="s">
        <v>240</v>
      </c>
      <c r="D124" s="9" t="s">
        <v>241</v>
      </c>
      <c r="E124" s="9">
        <v>1</v>
      </c>
      <c r="F124" s="9">
        <v>2</v>
      </c>
    </row>
    <row r="125" spans="1:6" ht="44.45" customHeight="1">
      <c r="A125" s="6">
        <f t="shared" si="0"/>
        <v>116</v>
      </c>
      <c r="B125" s="6" t="s">
        <v>239</v>
      </c>
      <c r="C125" s="9" t="s">
        <v>242</v>
      </c>
      <c r="D125" s="9" t="s">
        <v>243</v>
      </c>
      <c r="E125" s="9">
        <v>1</v>
      </c>
      <c r="F125" s="9">
        <v>2</v>
      </c>
    </row>
    <row r="126" spans="1:6" ht="44.45" customHeight="1">
      <c r="A126" s="6">
        <f t="shared" si="0"/>
        <v>117</v>
      </c>
      <c r="B126" s="6" t="s">
        <v>239</v>
      </c>
      <c r="C126" s="9" t="s">
        <v>244</v>
      </c>
      <c r="D126" s="9" t="s">
        <v>245</v>
      </c>
      <c r="E126" s="9">
        <v>1</v>
      </c>
      <c r="F126" s="9">
        <v>1</v>
      </c>
    </row>
    <row r="127" spans="1:6" ht="44.45" customHeight="1">
      <c r="A127" s="6">
        <f t="shared" si="0"/>
        <v>118</v>
      </c>
      <c r="B127" s="6" t="s">
        <v>239</v>
      </c>
      <c r="C127" s="9" t="s">
        <v>246</v>
      </c>
      <c r="D127" s="9" t="s">
        <v>247</v>
      </c>
      <c r="E127" s="9">
        <v>1</v>
      </c>
      <c r="F127" s="9">
        <v>4</v>
      </c>
    </row>
    <row r="128" spans="1:6" ht="44.45" customHeight="1">
      <c r="A128" s="6">
        <f t="shared" si="0"/>
        <v>119</v>
      </c>
      <c r="B128" s="6" t="s">
        <v>239</v>
      </c>
      <c r="C128" s="9" t="s">
        <v>248</v>
      </c>
      <c r="D128" s="9" t="s">
        <v>249</v>
      </c>
      <c r="E128" s="9">
        <v>1</v>
      </c>
      <c r="F128" s="9">
        <v>1</v>
      </c>
    </row>
    <row r="129" spans="1:6" ht="31.15" customHeight="1">
      <c r="A129" s="6"/>
      <c r="B129" s="11" t="s">
        <v>191</v>
      </c>
      <c r="C129" s="11"/>
      <c r="D129" s="11"/>
      <c r="E129" s="11">
        <f>SUM(E113:E128)</f>
        <v>16</v>
      </c>
      <c r="F129" s="11">
        <f>SUM(F113:F128)</f>
        <v>24</v>
      </c>
    </row>
    <row r="130" spans="1:6" s="1" customFormat="1" ht="49.5" customHeight="1">
      <c r="A130" s="6">
        <f>ROW(A120)</f>
        <v>120</v>
      </c>
      <c r="B130" s="4" t="s">
        <v>250</v>
      </c>
      <c r="C130" s="5" t="s">
        <v>251</v>
      </c>
      <c r="D130" s="4" t="s">
        <v>252</v>
      </c>
      <c r="E130" s="4">
        <v>1</v>
      </c>
      <c r="F130" s="4">
        <v>1</v>
      </c>
    </row>
    <row r="131" spans="1:6" ht="49.5" customHeight="1">
      <c r="A131" s="6">
        <f t="shared" ref="A131:A194" si="1">ROW(A121)</f>
        <v>121</v>
      </c>
      <c r="B131" s="4" t="s">
        <v>250</v>
      </c>
      <c r="C131" s="5" t="s">
        <v>253</v>
      </c>
      <c r="D131" s="4" t="s">
        <v>254</v>
      </c>
      <c r="E131" s="4">
        <v>1</v>
      </c>
      <c r="F131" s="4">
        <v>3</v>
      </c>
    </row>
    <row r="132" spans="1:6" ht="49.5" customHeight="1">
      <c r="A132" s="6">
        <f t="shared" si="1"/>
        <v>122</v>
      </c>
      <c r="B132" s="4" t="s">
        <v>250</v>
      </c>
      <c r="C132" s="5" t="s">
        <v>255</v>
      </c>
      <c r="D132" s="4" t="s">
        <v>256</v>
      </c>
      <c r="E132" s="4">
        <v>1</v>
      </c>
      <c r="F132" s="4">
        <v>1</v>
      </c>
    </row>
    <row r="133" spans="1:6" ht="49.5" customHeight="1">
      <c r="A133" s="6">
        <f t="shared" si="1"/>
        <v>123</v>
      </c>
      <c r="B133" s="4" t="s">
        <v>250</v>
      </c>
      <c r="C133" s="5" t="s">
        <v>257</v>
      </c>
      <c r="D133" s="4" t="s">
        <v>258</v>
      </c>
      <c r="E133" s="4">
        <v>1</v>
      </c>
      <c r="F133" s="4">
        <v>1</v>
      </c>
    </row>
    <row r="134" spans="1:6" ht="49.5" customHeight="1">
      <c r="A134" s="6">
        <f t="shared" si="1"/>
        <v>124</v>
      </c>
      <c r="B134" s="4" t="s">
        <v>250</v>
      </c>
      <c r="C134" s="5" t="s">
        <v>259</v>
      </c>
      <c r="D134" s="4" t="s">
        <v>260</v>
      </c>
      <c r="E134" s="4">
        <v>1</v>
      </c>
      <c r="F134" s="4">
        <v>1</v>
      </c>
    </row>
    <row r="135" spans="1:6" ht="49.5" customHeight="1">
      <c r="A135" s="6">
        <f t="shared" si="1"/>
        <v>125</v>
      </c>
      <c r="B135" s="4" t="s">
        <v>250</v>
      </c>
      <c r="C135" s="5" t="s">
        <v>261</v>
      </c>
      <c r="D135" s="4" t="s">
        <v>262</v>
      </c>
      <c r="E135" s="4">
        <v>1</v>
      </c>
      <c r="F135" s="4">
        <v>2</v>
      </c>
    </row>
    <row r="136" spans="1:6" ht="49.5" customHeight="1">
      <c r="A136" s="6">
        <f t="shared" si="1"/>
        <v>126</v>
      </c>
      <c r="B136" s="4" t="s">
        <v>250</v>
      </c>
      <c r="C136" s="5" t="s">
        <v>263</v>
      </c>
      <c r="D136" s="4" t="s">
        <v>264</v>
      </c>
      <c r="E136" s="4">
        <v>1</v>
      </c>
      <c r="F136" s="4">
        <v>2</v>
      </c>
    </row>
    <row r="137" spans="1:6" ht="49.5" customHeight="1">
      <c r="A137" s="6">
        <f t="shared" si="1"/>
        <v>127</v>
      </c>
      <c r="B137" s="4" t="s">
        <v>250</v>
      </c>
      <c r="C137" s="5" t="s">
        <v>265</v>
      </c>
      <c r="D137" s="4" t="s">
        <v>266</v>
      </c>
      <c r="E137" s="4">
        <v>1</v>
      </c>
      <c r="F137" s="4">
        <v>2</v>
      </c>
    </row>
    <row r="138" spans="1:6" ht="49.5" customHeight="1">
      <c r="A138" s="6">
        <f t="shared" si="1"/>
        <v>128</v>
      </c>
      <c r="B138" s="4" t="s">
        <v>250</v>
      </c>
      <c r="C138" s="5" t="s">
        <v>267</v>
      </c>
      <c r="D138" s="4" t="s">
        <v>268</v>
      </c>
      <c r="E138" s="4">
        <v>1</v>
      </c>
      <c r="F138" s="4">
        <v>1</v>
      </c>
    </row>
    <row r="139" spans="1:6" ht="49.5" customHeight="1">
      <c r="A139" s="6">
        <f t="shared" si="1"/>
        <v>129</v>
      </c>
      <c r="B139" s="4" t="s">
        <v>250</v>
      </c>
      <c r="C139" s="5" t="s">
        <v>269</v>
      </c>
      <c r="D139" s="4" t="s">
        <v>270</v>
      </c>
      <c r="E139" s="4">
        <v>1</v>
      </c>
      <c r="F139" s="4">
        <v>1</v>
      </c>
    </row>
    <row r="140" spans="1:6" ht="49.5" customHeight="1">
      <c r="A140" s="6">
        <f t="shared" si="1"/>
        <v>130</v>
      </c>
      <c r="B140" s="4" t="s">
        <v>250</v>
      </c>
      <c r="C140" s="5" t="s">
        <v>271</v>
      </c>
      <c r="D140" s="4" t="s">
        <v>272</v>
      </c>
      <c r="E140" s="4">
        <v>1</v>
      </c>
      <c r="F140" s="4">
        <v>1</v>
      </c>
    </row>
    <row r="141" spans="1:6" ht="49.5" customHeight="1">
      <c r="A141" s="6">
        <f t="shared" si="1"/>
        <v>131</v>
      </c>
      <c r="B141" s="4" t="s">
        <v>250</v>
      </c>
      <c r="C141" s="5" t="s">
        <v>273</v>
      </c>
      <c r="D141" s="4" t="s">
        <v>274</v>
      </c>
      <c r="E141" s="4">
        <v>1</v>
      </c>
      <c r="F141" s="4">
        <v>1</v>
      </c>
    </row>
    <row r="142" spans="1:6" ht="49.5" customHeight="1">
      <c r="A142" s="6">
        <f t="shared" si="1"/>
        <v>132</v>
      </c>
      <c r="B142" s="4" t="s">
        <v>250</v>
      </c>
      <c r="C142" s="5" t="s">
        <v>275</v>
      </c>
      <c r="D142" s="4" t="s">
        <v>276</v>
      </c>
      <c r="E142" s="4">
        <v>1</v>
      </c>
      <c r="F142" s="4">
        <v>1</v>
      </c>
    </row>
    <row r="143" spans="1:6" ht="49.5" customHeight="1">
      <c r="A143" s="6">
        <f t="shared" si="1"/>
        <v>133</v>
      </c>
      <c r="B143" s="4" t="s">
        <v>250</v>
      </c>
      <c r="C143" s="5" t="s">
        <v>277</v>
      </c>
      <c r="D143" s="4" t="s">
        <v>278</v>
      </c>
      <c r="E143" s="4">
        <v>1</v>
      </c>
      <c r="F143" s="4">
        <v>1</v>
      </c>
    </row>
    <row r="144" spans="1:6" ht="49.5" customHeight="1">
      <c r="A144" s="6">
        <f t="shared" si="1"/>
        <v>134</v>
      </c>
      <c r="B144" s="4" t="s">
        <v>250</v>
      </c>
      <c r="C144" s="5" t="s">
        <v>279</v>
      </c>
      <c r="D144" s="4" t="s">
        <v>280</v>
      </c>
      <c r="E144" s="4">
        <v>1</v>
      </c>
      <c r="F144" s="4">
        <v>1</v>
      </c>
    </row>
    <row r="145" spans="1:6" ht="49.5" customHeight="1">
      <c r="A145" s="6">
        <f t="shared" si="1"/>
        <v>135</v>
      </c>
      <c r="B145" s="4" t="s">
        <v>250</v>
      </c>
      <c r="C145" s="5" t="s">
        <v>281</v>
      </c>
      <c r="D145" s="4" t="s">
        <v>282</v>
      </c>
      <c r="E145" s="4">
        <v>1</v>
      </c>
      <c r="F145" s="4">
        <v>1</v>
      </c>
    </row>
    <row r="146" spans="1:6" ht="49.5" customHeight="1">
      <c r="A146" s="6">
        <f t="shared" si="1"/>
        <v>136</v>
      </c>
      <c r="B146" s="4" t="s">
        <v>250</v>
      </c>
      <c r="C146" s="5" t="s">
        <v>283</v>
      </c>
      <c r="D146" s="4" t="s">
        <v>284</v>
      </c>
      <c r="E146" s="4">
        <v>1</v>
      </c>
      <c r="F146" s="4">
        <v>1</v>
      </c>
    </row>
    <row r="147" spans="1:6" ht="49.5" customHeight="1">
      <c r="A147" s="6">
        <f t="shared" si="1"/>
        <v>137</v>
      </c>
      <c r="B147" s="4" t="s">
        <v>250</v>
      </c>
      <c r="C147" s="5" t="s">
        <v>285</v>
      </c>
      <c r="D147" s="4" t="s">
        <v>286</v>
      </c>
      <c r="E147" s="4">
        <v>1</v>
      </c>
      <c r="F147" s="4">
        <v>1</v>
      </c>
    </row>
    <row r="148" spans="1:6" ht="49.5" customHeight="1">
      <c r="A148" s="6">
        <f t="shared" si="1"/>
        <v>138</v>
      </c>
      <c r="B148" s="4" t="s">
        <v>250</v>
      </c>
      <c r="C148" s="5" t="s">
        <v>287</v>
      </c>
      <c r="D148" s="4" t="s">
        <v>288</v>
      </c>
      <c r="E148" s="4">
        <v>1</v>
      </c>
      <c r="F148" s="4">
        <v>1</v>
      </c>
    </row>
    <row r="149" spans="1:6" ht="49.5" customHeight="1">
      <c r="A149" s="6">
        <f t="shared" si="1"/>
        <v>139</v>
      </c>
      <c r="B149" s="4" t="s">
        <v>250</v>
      </c>
      <c r="C149" s="5" t="s">
        <v>289</v>
      </c>
      <c r="D149" s="4" t="s">
        <v>290</v>
      </c>
      <c r="E149" s="4">
        <v>1</v>
      </c>
      <c r="F149" s="4">
        <v>1</v>
      </c>
    </row>
    <row r="150" spans="1:6" ht="49.5" customHeight="1">
      <c r="A150" s="6">
        <f t="shared" si="1"/>
        <v>140</v>
      </c>
      <c r="B150" s="4" t="s">
        <v>250</v>
      </c>
      <c r="C150" s="5" t="s">
        <v>291</v>
      </c>
      <c r="D150" s="4" t="s">
        <v>292</v>
      </c>
      <c r="E150" s="4">
        <v>1</v>
      </c>
      <c r="F150" s="4">
        <v>2</v>
      </c>
    </row>
    <row r="151" spans="1:6" ht="49.5" customHeight="1">
      <c r="A151" s="6">
        <f t="shared" si="1"/>
        <v>141</v>
      </c>
      <c r="B151" s="4" t="s">
        <v>250</v>
      </c>
      <c r="C151" s="5" t="s">
        <v>293</v>
      </c>
      <c r="D151" s="4" t="s">
        <v>294</v>
      </c>
      <c r="E151" s="4">
        <v>1</v>
      </c>
      <c r="F151" s="4">
        <v>2</v>
      </c>
    </row>
    <row r="152" spans="1:6" ht="49.5" customHeight="1">
      <c r="A152" s="6">
        <f t="shared" si="1"/>
        <v>142</v>
      </c>
      <c r="B152" s="4" t="s">
        <v>250</v>
      </c>
      <c r="C152" s="5" t="s">
        <v>295</v>
      </c>
      <c r="D152" s="4" t="s">
        <v>296</v>
      </c>
      <c r="E152" s="4">
        <v>1</v>
      </c>
      <c r="F152" s="4">
        <v>2</v>
      </c>
    </row>
    <row r="153" spans="1:6" ht="49.5" customHeight="1">
      <c r="A153" s="6">
        <f t="shared" si="1"/>
        <v>143</v>
      </c>
      <c r="B153" s="4" t="s">
        <v>250</v>
      </c>
      <c r="C153" s="5" t="s">
        <v>297</v>
      </c>
      <c r="D153" s="4" t="s">
        <v>298</v>
      </c>
      <c r="E153" s="4">
        <v>1</v>
      </c>
      <c r="F153" s="4">
        <v>2</v>
      </c>
    </row>
    <row r="154" spans="1:6" ht="49.5" customHeight="1">
      <c r="A154" s="6">
        <f t="shared" si="1"/>
        <v>144</v>
      </c>
      <c r="B154" s="4" t="s">
        <v>250</v>
      </c>
      <c r="C154" s="5" t="s">
        <v>299</v>
      </c>
      <c r="D154" s="4" t="s">
        <v>300</v>
      </c>
      <c r="E154" s="4">
        <v>1</v>
      </c>
      <c r="F154" s="4">
        <v>2</v>
      </c>
    </row>
    <row r="155" spans="1:6" ht="49.5" customHeight="1">
      <c r="A155" s="6">
        <f t="shared" si="1"/>
        <v>145</v>
      </c>
      <c r="B155" s="4" t="s">
        <v>250</v>
      </c>
      <c r="C155" s="5" t="s">
        <v>301</v>
      </c>
      <c r="D155" s="4" t="s">
        <v>302</v>
      </c>
      <c r="E155" s="4">
        <v>1</v>
      </c>
      <c r="F155" s="4">
        <v>2</v>
      </c>
    </row>
    <row r="156" spans="1:6" ht="49.5" customHeight="1">
      <c r="A156" s="6">
        <f t="shared" si="1"/>
        <v>146</v>
      </c>
      <c r="B156" s="4" t="s">
        <v>250</v>
      </c>
      <c r="C156" s="5" t="s">
        <v>303</v>
      </c>
      <c r="D156" s="4" t="s">
        <v>304</v>
      </c>
      <c r="E156" s="4">
        <v>1</v>
      </c>
      <c r="F156" s="4">
        <v>2</v>
      </c>
    </row>
    <row r="157" spans="1:6" ht="49.5" customHeight="1">
      <c r="A157" s="6">
        <f t="shared" si="1"/>
        <v>147</v>
      </c>
      <c r="B157" s="4" t="s">
        <v>250</v>
      </c>
      <c r="C157" s="5" t="s">
        <v>305</v>
      </c>
      <c r="D157" s="4" t="s">
        <v>306</v>
      </c>
      <c r="E157" s="4">
        <v>1</v>
      </c>
      <c r="F157" s="4">
        <v>1</v>
      </c>
    </row>
    <row r="158" spans="1:6" ht="49.5" customHeight="1">
      <c r="A158" s="6">
        <f t="shared" si="1"/>
        <v>148</v>
      </c>
      <c r="B158" s="4" t="s">
        <v>250</v>
      </c>
      <c r="C158" s="5" t="s">
        <v>307</v>
      </c>
      <c r="D158" s="4" t="s">
        <v>308</v>
      </c>
      <c r="E158" s="4">
        <v>1</v>
      </c>
      <c r="F158" s="4">
        <v>1</v>
      </c>
    </row>
    <row r="159" spans="1:6" ht="49.5" customHeight="1">
      <c r="A159" s="6">
        <f t="shared" si="1"/>
        <v>149</v>
      </c>
      <c r="B159" s="4" t="s">
        <v>250</v>
      </c>
      <c r="C159" s="5" t="s">
        <v>309</v>
      </c>
      <c r="D159" s="4" t="s">
        <v>310</v>
      </c>
      <c r="E159" s="4">
        <v>1</v>
      </c>
      <c r="F159" s="4">
        <v>1</v>
      </c>
    </row>
    <row r="160" spans="1:6" ht="49.5" customHeight="1">
      <c r="A160" s="6">
        <f t="shared" si="1"/>
        <v>150</v>
      </c>
      <c r="B160" s="4" t="s">
        <v>250</v>
      </c>
      <c r="C160" s="5" t="s">
        <v>311</v>
      </c>
      <c r="D160" s="4" t="s">
        <v>312</v>
      </c>
      <c r="E160" s="4">
        <v>1</v>
      </c>
      <c r="F160" s="4">
        <v>1</v>
      </c>
    </row>
    <row r="161" spans="1:6" ht="49.5" customHeight="1">
      <c r="A161" s="6">
        <f t="shared" si="1"/>
        <v>151</v>
      </c>
      <c r="B161" s="4" t="s">
        <v>250</v>
      </c>
      <c r="C161" s="5" t="s">
        <v>313</v>
      </c>
      <c r="D161" s="4" t="s">
        <v>314</v>
      </c>
      <c r="E161" s="4">
        <v>1</v>
      </c>
      <c r="F161" s="4">
        <v>2</v>
      </c>
    </row>
    <row r="162" spans="1:6" ht="49.5" customHeight="1">
      <c r="A162" s="6">
        <f t="shared" si="1"/>
        <v>152</v>
      </c>
      <c r="B162" s="4" t="s">
        <v>250</v>
      </c>
      <c r="C162" s="5" t="s">
        <v>315</v>
      </c>
      <c r="D162" s="4" t="s">
        <v>316</v>
      </c>
      <c r="E162" s="4">
        <v>1</v>
      </c>
      <c r="F162" s="4">
        <v>4</v>
      </c>
    </row>
    <row r="163" spans="1:6" ht="49.5" customHeight="1">
      <c r="A163" s="6">
        <f t="shared" si="1"/>
        <v>153</v>
      </c>
      <c r="B163" s="4" t="s">
        <v>250</v>
      </c>
      <c r="C163" s="5" t="s">
        <v>317</v>
      </c>
      <c r="D163" s="4" t="s">
        <v>318</v>
      </c>
      <c r="E163" s="4">
        <v>1</v>
      </c>
      <c r="F163" s="4">
        <v>4</v>
      </c>
    </row>
    <row r="164" spans="1:6" ht="49.5" customHeight="1">
      <c r="A164" s="6">
        <f t="shared" si="1"/>
        <v>154</v>
      </c>
      <c r="B164" s="4" t="s">
        <v>250</v>
      </c>
      <c r="C164" s="5" t="s">
        <v>319</v>
      </c>
      <c r="D164" s="4" t="s">
        <v>320</v>
      </c>
      <c r="E164" s="4">
        <v>1</v>
      </c>
      <c r="F164" s="4">
        <v>4</v>
      </c>
    </row>
    <row r="165" spans="1:6" ht="49.5" customHeight="1">
      <c r="A165" s="6">
        <f t="shared" si="1"/>
        <v>155</v>
      </c>
      <c r="B165" s="4" t="s">
        <v>250</v>
      </c>
      <c r="C165" s="5" t="s">
        <v>321</v>
      </c>
      <c r="D165" s="4" t="s">
        <v>322</v>
      </c>
      <c r="E165" s="4">
        <v>1</v>
      </c>
      <c r="F165" s="4">
        <v>4</v>
      </c>
    </row>
    <row r="166" spans="1:6" ht="49.5" customHeight="1">
      <c r="A166" s="6">
        <f t="shared" si="1"/>
        <v>156</v>
      </c>
      <c r="B166" s="4" t="s">
        <v>250</v>
      </c>
      <c r="C166" s="5" t="s">
        <v>323</v>
      </c>
      <c r="D166" s="4" t="s">
        <v>324</v>
      </c>
      <c r="E166" s="4">
        <v>1</v>
      </c>
      <c r="F166" s="4">
        <v>4</v>
      </c>
    </row>
    <row r="167" spans="1:6" ht="49.5" customHeight="1">
      <c r="A167" s="6">
        <f t="shared" si="1"/>
        <v>157</v>
      </c>
      <c r="B167" s="4" t="s">
        <v>250</v>
      </c>
      <c r="C167" s="5" t="s">
        <v>325</v>
      </c>
      <c r="D167" s="4" t="s">
        <v>326</v>
      </c>
      <c r="E167" s="4">
        <v>1</v>
      </c>
      <c r="F167" s="4">
        <v>1</v>
      </c>
    </row>
    <row r="168" spans="1:6" ht="49.5" customHeight="1">
      <c r="A168" s="6">
        <f t="shared" si="1"/>
        <v>158</v>
      </c>
      <c r="B168" s="4" t="s">
        <v>250</v>
      </c>
      <c r="C168" s="5" t="s">
        <v>327</v>
      </c>
      <c r="D168" s="4" t="s">
        <v>328</v>
      </c>
      <c r="E168" s="4">
        <v>1</v>
      </c>
      <c r="F168" s="4">
        <v>2</v>
      </c>
    </row>
    <row r="169" spans="1:6" ht="49.5" customHeight="1">
      <c r="A169" s="6">
        <f t="shared" si="1"/>
        <v>159</v>
      </c>
      <c r="B169" s="4" t="s">
        <v>250</v>
      </c>
      <c r="C169" s="5" t="s">
        <v>329</v>
      </c>
      <c r="D169" s="4" t="s">
        <v>330</v>
      </c>
      <c r="E169" s="4">
        <v>1</v>
      </c>
      <c r="F169" s="4">
        <v>1</v>
      </c>
    </row>
    <row r="170" spans="1:6" ht="49.5" customHeight="1">
      <c r="A170" s="6">
        <f t="shared" si="1"/>
        <v>160</v>
      </c>
      <c r="B170" s="4" t="s">
        <v>250</v>
      </c>
      <c r="C170" s="5" t="s">
        <v>331</v>
      </c>
      <c r="D170" s="4" t="s">
        <v>332</v>
      </c>
      <c r="E170" s="4">
        <v>1</v>
      </c>
      <c r="F170" s="4">
        <v>1</v>
      </c>
    </row>
    <row r="171" spans="1:6" ht="49.5" customHeight="1">
      <c r="A171" s="6">
        <f t="shared" si="1"/>
        <v>161</v>
      </c>
      <c r="B171" s="4" t="s">
        <v>250</v>
      </c>
      <c r="C171" s="5" t="s">
        <v>333</v>
      </c>
      <c r="D171" s="4" t="s">
        <v>334</v>
      </c>
      <c r="E171" s="4">
        <v>1</v>
      </c>
      <c r="F171" s="4">
        <v>4</v>
      </c>
    </row>
    <row r="172" spans="1:6" ht="49.5" customHeight="1">
      <c r="A172" s="6">
        <f t="shared" si="1"/>
        <v>162</v>
      </c>
      <c r="B172" s="4" t="s">
        <v>250</v>
      </c>
      <c r="C172" s="5" t="s">
        <v>335</v>
      </c>
      <c r="D172" s="4" t="s">
        <v>336</v>
      </c>
      <c r="E172" s="4">
        <v>1</v>
      </c>
      <c r="F172" s="4">
        <v>1</v>
      </c>
    </row>
    <row r="173" spans="1:6" ht="49.5" customHeight="1">
      <c r="A173" s="6">
        <f t="shared" si="1"/>
        <v>163</v>
      </c>
      <c r="B173" s="4" t="s">
        <v>250</v>
      </c>
      <c r="C173" s="5" t="s">
        <v>337</v>
      </c>
      <c r="D173" s="4" t="s">
        <v>338</v>
      </c>
      <c r="E173" s="4">
        <v>1</v>
      </c>
      <c r="F173" s="4">
        <v>1</v>
      </c>
    </row>
    <row r="174" spans="1:6" ht="49.5" customHeight="1">
      <c r="A174" s="6">
        <f t="shared" si="1"/>
        <v>164</v>
      </c>
      <c r="B174" s="4" t="s">
        <v>250</v>
      </c>
      <c r="C174" s="5" t="s">
        <v>339</v>
      </c>
      <c r="D174" s="4" t="s">
        <v>340</v>
      </c>
      <c r="E174" s="4">
        <v>1</v>
      </c>
      <c r="F174" s="4">
        <v>1</v>
      </c>
    </row>
    <row r="175" spans="1:6" ht="49.5" customHeight="1">
      <c r="A175" s="6">
        <f t="shared" si="1"/>
        <v>165</v>
      </c>
      <c r="B175" s="4" t="s">
        <v>250</v>
      </c>
      <c r="C175" s="5" t="s">
        <v>341</v>
      </c>
      <c r="D175" s="4" t="s">
        <v>342</v>
      </c>
      <c r="E175" s="4">
        <v>1</v>
      </c>
      <c r="F175" s="4">
        <v>1</v>
      </c>
    </row>
    <row r="176" spans="1:6" ht="49.5" customHeight="1">
      <c r="A176" s="6">
        <f t="shared" si="1"/>
        <v>166</v>
      </c>
      <c r="B176" s="4" t="s">
        <v>250</v>
      </c>
      <c r="C176" s="5" t="s">
        <v>343</v>
      </c>
      <c r="D176" s="4" t="s">
        <v>344</v>
      </c>
      <c r="E176" s="4">
        <v>1</v>
      </c>
      <c r="F176" s="4">
        <v>1</v>
      </c>
    </row>
    <row r="177" spans="1:6" ht="49.5" customHeight="1">
      <c r="A177" s="6">
        <f t="shared" si="1"/>
        <v>167</v>
      </c>
      <c r="B177" s="4" t="s">
        <v>250</v>
      </c>
      <c r="C177" s="5" t="s">
        <v>345</v>
      </c>
      <c r="D177" s="4" t="s">
        <v>346</v>
      </c>
      <c r="E177" s="4">
        <v>1</v>
      </c>
      <c r="F177" s="4">
        <v>1</v>
      </c>
    </row>
    <row r="178" spans="1:6" ht="49.5" customHeight="1">
      <c r="A178" s="6">
        <f t="shared" si="1"/>
        <v>168</v>
      </c>
      <c r="B178" s="4" t="s">
        <v>250</v>
      </c>
      <c r="C178" s="5" t="s">
        <v>347</v>
      </c>
      <c r="D178" s="4" t="s">
        <v>348</v>
      </c>
      <c r="E178" s="4">
        <v>1</v>
      </c>
      <c r="F178" s="4">
        <v>1</v>
      </c>
    </row>
    <row r="179" spans="1:6" ht="49.5" customHeight="1">
      <c r="A179" s="6">
        <f t="shared" si="1"/>
        <v>169</v>
      </c>
      <c r="B179" s="4" t="s">
        <v>250</v>
      </c>
      <c r="C179" s="5" t="s">
        <v>349</v>
      </c>
      <c r="D179" s="4" t="s">
        <v>350</v>
      </c>
      <c r="E179" s="4">
        <v>1</v>
      </c>
      <c r="F179" s="4">
        <v>1</v>
      </c>
    </row>
    <row r="180" spans="1:6" ht="49.5" customHeight="1">
      <c r="A180" s="6">
        <f t="shared" si="1"/>
        <v>170</v>
      </c>
      <c r="B180" s="4" t="s">
        <v>250</v>
      </c>
      <c r="C180" s="5" t="s">
        <v>351</v>
      </c>
      <c r="D180" s="4" t="s">
        <v>352</v>
      </c>
      <c r="E180" s="4">
        <v>1</v>
      </c>
      <c r="F180" s="4">
        <v>1</v>
      </c>
    </row>
    <row r="181" spans="1:6" ht="49.5" customHeight="1">
      <c r="A181" s="6">
        <f t="shared" si="1"/>
        <v>171</v>
      </c>
      <c r="B181" s="4" t="s">
        <v>250</v>
      </c>
      <c r="C181" s="5" t="s">
        <v>353</v>
      </c>
      <c r="D181" s="4" t="s">
        <v>354</v>
      </c>
      <c r="E181" s="4">
        <v>1</v>
      </c>
      <c r="F181" s="4">
        <v>1</v>
      </c>
    </row>
    <row r="182" spans="1:6" ht="49.5" customHeight="1">
      <c r="A182" s="6">
        <f t="shared" si="1"/>
        <v>172</v>
      </c>
      <c r="B182" s="4" t="s">
        <v>250</v>
      </c>
      <c r="C182" s="5" t="s">
        <v>355</v>
      </c>
      <c r="D182" s="4" t="s">
        <v>356</v>
      </c>
      <c r="E182" s="4">
        <v>1</v>
      </c>
      <c r="F182" s="4">
        <v>1</v>
      </c>
    </row>
    <row r="183" spans="1:6" ht="49.5" customHeight="1">
      <c r="A183" s="6">
        <f t="shared" si="1"/>
        <v>173</v>
      </c>
      <c r="B183" s="4" t="s">
        <v>250</v>
      </c>
      <c r="C183" s="5" t="s">
        <v>357</v>
      </c>
      <c r="D183" s="4" t="s">
        <v>358</v>
      </c>
      <c r="E183" s="4">
        <v>1</v>
      </c>
      <c r="F183" s="4">
        <v>1</v>
      </c>
    </row>
    <row r="184" spans="1:6" ht="49.5" customHeight="1">
      <c r="A184" s="6">
        <f t="shared" si="1"/>
        <v>174</v>
      </c>
      <c r="B184" s="4" t="s">
        <v>250</v>
      </c>
      <c r="C184" s="5" t="s">
        <v>359</v>
      </c>
      <c r="D184" s="4" t="s">
        <v>360</v>
      </c>
      <c r="E184" s="4">
        <v>1</v>
      </c>
      <c r="F184" s="4">
        <v>2</v>
      </c>
    </row>
    <row r="185" spans="1:6" ht="49.5" customHeight="1">
      <c r="A185" s="6">
        <f t="shared" si="1"/>
        <v>175</v>
      </c>
      <c r="B185" s="4" t="s">
        <v>250</v>
      </c>
      <c r="C185" s="5" t="s">
        <v>361</v>
      </c>
      <c r="D185" s="4" t="s">
        <v>362</v>
      </c>
      <c r="E185" s="4">
        <v>1</v>
      </c>
      <c r="F185" s="4">
        <v>1</v>
      </c>
    </row>
    <row r="186" spans="1:6" ht="49.5" customHeight="1">
      <c r="A186" s="6">
        <f t="shared" si="1"/>
        <v>176</v>
      </c>
      <c r="B186" s="4" t="s">
        <v>250</v>
      </c>
      <c r="C186" s="5" t="s">
        <v>363</v>
      </c>
      <c r="D186" s="4" t="s">
        <v>364</v>
      </c>
      <c r="E186" s="4">
        <v>1</v>
      </c>
      <c r="F186" s="4">
        <v>4</v>
      </c>
    </row>
    <row r="187" spans="1:6" ht="49.5" customHeight="1">
      <c r="A187" s="6">
        <f t="shared" si="1"/>
        <v>177</v>
      </c>
      <c r="B187" s="4" t="s">
        <v>250</v>
      </c>
      <c r="C187" s="5" t="s">
        <v>363</v>
      </c>
      <c r="D187" s="4" t="s">
        <v>365</v>
      </c>
      <c r="E187" s="4">
        <v>1</v>
      </c>
      <c r="F187" s="4">
        <v>1</v>
      </c>
    </row>
    <row r="188" spans="1:6" ht="49.5" customHeight="1">
      <c r="A188" s="6">
        <f t="shared" si="1"/>
        <v>178</v>
      </c>
      <c r="B188" s="4" t="s">
        <v>250</v>
      </c>
      <c r="C188" s="5" t="s">
        <v>366</v>
      </c>
      <c r="D188" s="4" t="s">
        <v>367</v>
      </c>
      <c r="E188" s="4">
        <v>1</v>
      </c>
      <c r="F188" s="4">
        <v>4</v>
      </c>
    </row>
    <row r="189" spans="1:6" ht="49.5" customHeight="1">
      <c r="A189" s="6">
        <f t="shared" si="1"/>
        <v>179</v>
      </c>
      <c r="B189" s="4" t="s">
        <v>250</v>
      </c>
      <c r="C189" s="5" t="s">
        <v>368</v>
      </c>
      <c r="D189" s="4" t="s">
        <v>369</v>
      </c>
      <c r="E189" s="4">
        <v>1</v>
      </c>
      <c r="F189" s="4">
        <v>4</v>
      </c>
    </row>
    <row r="190" spans="1:6" ht="49.5" customHeight="1">
      <c r="A190" s="6">
        <f t="shared" si="1"/>
        <v>180</v>
      </c>
      <c r="B190" s="4" t="s">
        <v>250</v>
      </c>
      <c r="C190" s="5" t="s">
        <v>370</v>
      </c>
      <c r="D190" s="4" t="s">
        <v>371</v>
      </c>
      <c r="E190" s="4">
        <v>1</v>
      </c>
      <c r="F190" s="4">
        <v>4</v>
      </c>
    </row>
    <row r="191" spans="1:6" ht="49.5" customHeight="1">
      <c r="A191" s="6">
        <f t="shared" si="1"/>
        <v>181</v>
      </c>
      <c r="B191" s="4" t="s">
        <v>250</v>
      </c>
      <c r="C191" s="5" t="s">
        <v>372</v>
      </c>
      <c r="D191" s="4" t="s">
        <v>373</v>
      </c>
      <c r="E191" s="4">
        <v>1</v>
      </c>
      <c r="F191" s="4">
        <v>4</v>
      </c>
    </row>
    <row r="192" spans="1:6" ht="49.5" customHeight="1">
      <c r="A192" s="6">
        <f t="shared" si="1"/>
        <v>182</v>
      </c>
      <c r="B192" s="4" t="s">
        <v>250</v>
      </c>
      <c r="C192" s="5" t="s">
        <v>374</v>
      </c>
      <c r="D192" s="4" t="s">
        <v>375</v>
      </c>
      <c r="E192" s="4">
        <v>1</v>
      </c>
      <c r="F192" s="4">
        <v>4</v>
      </c>
    </row>
    <row r="193" spans="1:6" ht="49.5" customHeight="1">
      <c r="A193" s="6">
        <f t="shared" si="1"/>
        <v>183</v>
      </c>
      <c r="B193" s="4" t="s">
        <v>250</v>
      </c>
      <c r="C193" s="5" t="s">
        <v>376</v>
      </c>
      <c r="D193" s="4" t="s">
        <v>377</v>
      </c>
      <c r="E193" s="4">
        <v>1</v>
      </c>
      <c r="F193" s="4">
        <v>4</v>
      </c>
    </row>
    <row r="194" spans="1:6" ht="49.5" customHeight="1">
      <c r="A194" s="6">
        <f t="shared" si="1"/>
        <v>184</v>
      </c>
      <c r="B194" s="4" t="s">
        <v>250</v>
      </c>
      <c r="C194" s="5" t="s">
        <v>378</v>
      </c>
      <c r="D194" s="4" t="s">
        <v>379</v>
      </c>
      <c r="E194" s="4">
        <v>1</v>
      </c>
      <c r="F194" s="4">
        <v>4</v>
      </c>
    </row>
    <row r="195" spans="1:6" ht="49.5" customHeight="1">
      <c r="A195" s="6">
        <f t="shared" ref="A195:A203" si="2">ROW(A185)</f>
        <v>185</v>
      </c>
      <c r="B195" s="4" t="s">
        <v>250</v>
      </c>
      <c r="C195" s="5" t="s">
        <v>380</v>
      </c>
      <c r="D195" s="4" t="s">
        <v>381</v>
      </c>
      <c r="E195" s="4">
        <v>1</v>
      </c>
      <c r="F195" s="4">
        <v>1</v>
      </c>
    </row>
    <row r="196" spans="1:6" ht="49.5" customHeight="1">
      <c r="A196" s="6">
        <f t="shared" si="2"/>
        <v>186</v>
      </c>
      <c r="B196" s="4" t="s">
        <v>250</v>
      </c>
      <c r="C196" s="5" t="s">
        <v>382</v>
      </c>
      <c r="D196" s="4" t="s">
        <v>383</v>
      </c>
      <c r="E196" s="4">
        <v>1</v>
      </c>
      <c r="F196" s="4">
        <v>4</v>
      </c>
    </row>
    <row r="197" spans="1:6" ht="49.5" customHeight="1">
      <c r="A197" s="6">
        <f t="shared" si="2"/>
        <v>187</v>
      </c>
      <c r="B197" s="4" t="s">
        <v>250</v>
      </c>
      <c r="C197" s="5" t="s">
        <v>384</v>
      </c>
      <c r="D197" s="4" t="s">
        <v>385</v>
      </c>
      <c r="E197" s="4">
        <v>1</v>
      </c>
      <c r="F197" s="4">
        <v>4</v>
      </c>
    </row>
    <row r="198" spans="1:6" ht="49.5" customHeight="1">
      <c r="A198" s="6">
        <f t="shared" si="2"/>
        <v>188</v>
      </c>
      <c r="B198" s="4" t="s">
        <v>250</v>
      </c>
      <c r="C198" s="5" t="s">
        <v>386</v>
      </c>
      <c r="D198" s="4" t="s">
        <v>387</v>
      </c>
      <c r="E198" s="4">
        <v>1</v>
      </c>
      <c r="F198" s="4">
        <v>4</v>
      </c>
    </row>
    <row r="199" spans="1:6" ht="49.5" customHeight="1">
      <c r="A199" s="6">
        <f t="shared" si="2"/>
        <v>189</v>
      </c>
      <c r="B199" s="4" t="s">
        <v>250</v>
      </c>
      <c r="C199" s="5" t="s">
        <v>388</v>
      </c>
      <c r="D199" s="4" t="s">
        <v>389</v>
      </c>
      <c r="E199" s="4">
        <v>1</v>
      </c>
      <c r="F199" s="4">
        <v>4</v>
      </c>
    </row>
    <row r="200" spans="1:6" ht="49.5" customHeight="1">
      <c r="A200" s="6">
        <f t="shared" si="2"/>
        <v>190</v>
      </c>
      <c r="B200" s="4" t="s">
        <v>250</v>
      </c>
      <c r="C200" s="5" t="s">
        <v>390</v>
      </c>
      <c r="D200" s="4" t="s">
        <v>391</v>
      </c>
      <c r="E200" s="4">
        <v>1</v>
      </c>
      <c r="F200" s="4">
        <v>1</v>
      </c>
    </row>
    <row r="201" spans="1:6" ht="49.5" customHeight="1">
      <c r="A201" s="6">
        <f t="shared" si="2"/>
        <v>191</v>
      </c>
      <c r="B201" s="4" t="s">
        <v>250</v>
      </c>
      <c r="C201" s="5" t="s">
        <v>392</v>
      </c>
      <c r="D201" s="4" t="s">
        <v>393</v>
      </c>
      <c r="E201" s="4">
        <v>1</v>
      </c>
      <c r="F201" s="4">
        <v>1</v>
      </c>
    </row>
    <row r="202" spans="1:6" ht="49.5" customHeight="1">
      <c r="A202" s="6">
        <f t="shared" si="2"/>
        <v>192</v>
      </c>
      <c r="B202" s="4" t="s">
        <v>250</v>
      </c>
      <c r="C202" s="5" t="s">
        <v>394</v>
      </c>
      <c r="D202" s="4" t="s">
        <v>395</v>
      </c>
      <c r="E202" s="4">
        <v>1</v>
      </c>
      <c r="F202" s="4">
        <v>1</v>
      </c>
    </row>
    <row r="203" spans="1:6" ht="49.5" customHeight="1">
      <c r="A203" s="6">
        <f t="shared" si="2"/>
        <v>193</v>
      </c>
      <c r="B203" s="4" t="s">
        <v>250</v>
      </c>
      <c r="C203" s="5" t="s">
        <v>396</v>
      </c>
      <c r="D203" s="4" t="s">
        <v>397</v>
      </c>
      <c r="E203" s="4">
        <v>1</v>
      </c>
      <c r="F203" s="4">
        <v>1</v>
      </c>
    </row>
    <row r="204" spans="1:6" ht="22.9" customHeight="1">
      <c r="A204" s="6"/>
      <c r="B204" s="7" t="s">
        <v>191</v>
      </c>
      <c r="C204" s="8"/>
      <c r="D204" s="7"/>
      <c r="E204" s="7">
        <f>SUM(E130:E203)</f>
        <v>74</v>
      </c>
      <c r="F204" s="7">
        <f>SUM(F130:F203)</f>
        <v>143</v>
      </c>
    </row>
    <row r="205" spans="1:6" ht="46.5" customHeight="1">
      <c r="A205" s="6">
        <f>ROW(A194)</f>
        <v>194</v>
      </c>
      <c r="B205" s="6" t="s">
        <v>398</v>
      </c>
      <c r="C205" s="4" t="s">
        <v>399</v>
      </c>
      <c r="D205" s="4" t="s">
        <v>400</v>
      </c>
      <c r="E205" s="6">
        <v>1</v>
      </c>
      <c r="F205" s="6">
        <v>1</v>
      </c>
    </row>
    <row r="206" spans="1:6" ht="49.5" customHeight="1">
      <c r="A206" s="6">
        <f t="shared" ref="A206:A213" si="3">ROW(A195)</f>
        <v>195</v>
      </c>
      <c r="B206" s="6" t="s">
        <v>398</v>
      </c>
      <c r="C206" s="4" t="s">
        <v>401</v>
      </c>
      <c r="D206" s="4" t="s">
        <v>402</v>
      </c>
      <c r="E206" s="6">
        <v>1</v>
      </c>
      <c r="F206" s="6">
        <v>1</v>
      </c>
    </row>
    <row r="207" spans="1:6" ht="54.75" customHeight="1">
      <c r="A207" s="6">
        <f t="shared" si="3"/>
        <v>196</v>
      </c>
      <c r="B207" s="6" t="s">
        <v>398</v>
      </c>
      <c r="C207" s="4" t="s">
        <v>403</v>
      </c>
      <c r="D207" s="4" t="s">
        <v>404</v>
      </c>
      <c r="E207" s="6">
        <v>1</v>
      </c>
      <c r="F207" s="6">
        <v>2</v>
      </c>
    </row>
    <row r="208" spans="1:6" ht="51.75" customHeight="1">
      <c r="A208" s="6">
        <f t="shared" si="3"/>
        <v>197</v>
      </c>
      <c r="B208" s="6" t="s">
        <v>398</v>
      </c>
      <c r="C208" s="4" t="s">
        <v>405</v>
      </c>
      <c r="D208" s="4" t="s">
        <v>406</v>
      </c>
      <c r="E208" s="6">
        <v>1</v>
      </c>
      <c r="F208" s="6">
        <v>2</v>
      </c>
    </row>
    <row r="209" spans="1:6" ht="44.45" customHeight="1">
      <c r="A209" s="6">
        <f t="shared" si="3"/>
        <v>198</v>
      </c>
      <c r="B209" s="6" t="s">
        <v>398</v>
      </c>
      <c r="C209" s="4" t="s">
        <v>407</v>
      </c>
      <c r="D209" s="4" t="s">
        <v>408</v>
      </c>
      <c r="E209" s="6">
        <v>1</v>
      </c>
      <c r="F209" s="6">
        <v>2</v>
      </c>
    </row>
    <row r="210" spans="1:6" ht="44.45" customHeight="1">
      <c r="A210" s="6">
        <f t="shared" si="3"/>
        <v>199</v>
      </c>
      <c r="B210" s="6" t="s">
        <v>398</v>
      </c>
      <c r="C210" s="4" t="s">
        <v>409</v>
      </c>
      <c r="D210" s="4" t="s">
        <v>410</v>
      </c>
      <c r="E210" s="6">
        <v>1</v>
      </c>
      <c r="F210" s="6">
        <v>2</v>
      </c>
    </row>
    <row r="211" spans="1:6" ht="44.45" customHeight="1">
      <c r="A211" s="6">
        <f t="shared" si="3"/>
        <v>200</v>
      </c>
      <c r="B211" s="6" t="s">
        <v>398</v>
      </c>
      <c r="C211" s="4" t="s">
        <v>411</v>
      </c>
      <c r="D211" s="4" t="s">
        <v>412</v>
      </c>
      <c r="E211" s="6">
        <v>1</v>
      </c>
      <c r="F211" s="6">
        <v>1</v>
      </c>
    </row>
    <row r="212" spans="1:6" ht="55.15" customHeight="1">
      <c r="A212" s="6">
        <f t="shared" si="3"/>
        <v>201</v>
      </c>
      <c r="B212" s="6" t="s">
        <v>398</v>
      </c>
      <c r="C212" s="4" t="s">
        <v>413</v>
      </c>
      <c r="D212" s="4" t="s">
        <v>414</v>
      </c>
      <c r="E212" s="6">
        <v>1</v>
      </c>
      <c r="F212" s="6">
        <v>2</v>
      </c>
    </row>
    <row r="213" spans="1:6" ht="48.75" customHeight="1">
      <c r="A213" s="6">
        <f t="shared" si="3"/>
        <v>202</v>
      </c>
      <c r="B213" s="6" t="s">
        <v>398</v>
      </c>
      <c r="C213" s="4" t="s">
        <v>415</v>
      </c>
      <c r="D213" s="4" t="s">
        <v>416</v>
      </c>
      <c r="E213" s="6">
        <v>1</v>
      </c>
      <c r="F213" s="6">
        <v>2</v>
      </c>
    </row>
    <row r="214" spans="1:6" ht="22.9" customHeight="1">
      <c r="A214" s="52" t="s">
        <v>191</v>
      </c>
      <c r="B214" s="53"/>
      <c r="C214" s="53"/>
      <c r="D214" s="54"/>
      <c r="E214" s="10">
        <f>SUM(E205:E213)</f>
        <v>9</v>
      </c>
      <c r="F214" s="10">
        <f>SUM(F205:F213)</f>
        <v>15</v>
      </c>
    </row>
    <row r="215" spans="1:6" ht="22.15" customHeight="1">
      <c r="A215" s="52" t="s">
        <v>417</v>
      </c>
      <c r="B215" s="53"/>
      <c r="C215" s="53"/>
      <c r="D215" s="54"/>
      <c r="E215" s="11">
        <f>E96+E98+E103+E109+E112+E129+E204+E214</f>
        <v>202</v>
      </c>
      <c r="F215" s="11">
        <f>F96+F98+F103+F109+F112+F129+F204+F214</f>
        <v>296</v>
      </c>
    </row>
    <row r="216" spans="1:6" s="2" customFormat="1" ht="50.25" customHeight="1">
      <c r="A216" s="47" t="s">
        <v>418</v>
      </c>
      <c r="B216" s="48"/>
      <c r="C216" s="48"/>
      <c r="D216" s="48"/>
      <c r="E216" s="48"/>
      <c r="F216" s="48"/>
    </row>
    <row r="217" spans="1:6" ht="131.44999999999999" customHeight="1">
      <c r="A217" s="40" t="s">
        <v>419</v>
      </c>
      <c r="B217" s="40"/>
      <c r="C217" s="44" t="s">
        <v>420</v>
      </c>
      <c r="D217" s="44"/>
      <c r="E217" s="40" t="s">
        <v>421</v>
      </c>
      <c r="F217" s="40"/>
    </row>
    <row r="218" spans="1:6" ht="147" customHeight="1">
      <c r="A218" s="45" t="s">
        <v>422</v>
      </c>
      <c r="B218" s="46"/>
      <c r="C218" s="45" t="s">
        <v>423</v>
      </c>
      <c r="D218" s="46"/>
      <c r="E218" s="40" t="s">
        <v>424</v>
      </c>
      <c r="F218" s="41"/>
    </row>
    <row r="219" spans="1:6" ht="115.15" customHeight="1">
      <c r="A219" s="38" t="s">
        <v>425</v>
      </c>
      <c r="B219" s="39"/>
      <c r="C219" s="38" t="s">
        <v>426</v>
      </c>
      <c r="D219" s="39"/>
      <c r="E219" s="40" t="s">
        <v>427</v>
      </c>
      <c r="F219" s="41"/>
    </row>
    <row r="220" spans="1:6" ht="100.15" customHeight="1">
      <c r="A220" s="42" t="s">
        <v>428</v>
      </c>
      <c r="B220" s="43"/>
      <c r="E220" s="14"/>
      <c r="F220" s="14"/>
    </row>
    <row r="221" spans="1:6">
      <c r="A221" s="37"/>
      <c r="B221" s="37"/>
      <c r="C221" s="37"/>
      <c r="D221" s="37"/>
      <c r="E221" s="37"/>
      <c r="F221" s="37"/>
    </row>
    <row r="222" spans="1:6">
      <c r="A222" s="37"/>
      <c r="B222" s="37"/>
      <c r="C222" s="37"/>
      <c r="D222" s="37"/>
      <c r="E222" s="37"/>
      <c r="F222" s="37"/>
    </row>
    <row r="223" spans="1:6">
      <c r="A223" s="37"/>
      <c r="B223" s="37"/>
      <c r="C223" s="37"/>
      <c r="D223" s="37"/>
      <c r="E223" s="37"/>
      <c r="F223" s="37"/>
    </row>
  </sheetData>
  <mergeCells count="26">
    <mergeCell ref="A216:F216"/>
    <mergeCell ref="A2:B2"/>
    <mergeCell ref="C2:D2"/>
    <mergeCell ref="E2:F2"/>
    <mergeCell ref="A3:F3"/>
    <mergeCell ref="A214:D214"/>
    <mergeCell ref="A215:D215"/>
    <mergeCell ref="A217:B217"/>
    <mergeCell ref="C217:D217"/>
    <mergeCell ref="E217:F217"/>
    <mergeCell ref="A218:B218"/>
    <mergeCell ref="C218:D218"/>
    <mergeCell ref="E218:F218"/>
    <mergeCell ref="A219:B219"/>
    <mergeCell ref="C219:D219"/>
    <mergeCell ref="E219:F219"/>
    <mergeCell ref="A220:B220"/>
    <mergeCell ref="A221:B221"/>
    <mergeCell ref="C221:D221"/>
    <mergeCell ref="E221:F221"/>
    <mergeCell ref="A222:B222"/>
    <mergeCell ref="C222:D222"/>
    <mergeCell ref="E222:F222"/>
    <mergeCell ref="A223:B223"/>
    <mergeCell ref="C223:D223"/>
    <mergeCell ref="E223:F223"/>
  </mergeCells>
  <hyperlinks>
    <hyperlink ref="C4" location="P117" display="P117"/>
  </hyperlinks>
  <pageMargins left="0.9055118110236221" right="0.31496062992125984" top="0.74803149606299213" bottom="0.74803149606299213" header="0.31496062992125984" footer="0.31496062992125984"/>
  <pageSetup paperSize="9" scale="40" fitToWidth="0" fitToHeight="9" orientation="portrait" r:id="rId1"/>
  <rowBreaks count="6" manualBreakCount="6">
    <brk id="19" max="5" man="1"/>
    <brk id="45" max="5" man="1"/>
    <brk id="71" max="5" man="1"/>
    <brk id="145" max="5" man="1"/>
    <brk id="184" max="5" man="1"/>
    <brk id="2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85" zoomScaleNormal="70" zoomScaleSheetLayoutView="85" workbookViewId="0">
      <selection activeCell="D3" sqref="D3"/>
    </sheetView>
  </sheetViews>
  <sheetFormatPr defaultColWidth="8.85546875" defaultRowHeight="15.75"/>
  <cols>
    <col min="1" max="1" width="4.7109375" style="16" customWidth="1"/>
    <col min="2" max="3" width="47.7109375" style="20" customWidth="1"/>
    <col min="4" max="4" width="45.7109375" style="20" customWidth="1"/>
    <col min="5" max="5" width="15.7109375" style="16" customWidth="1"/>
    <col min="6" max="16384" width="8.85546875" style="16"/>
  </cols>
  <sheetData>
    <row r="1" spans="1:4" s="17" customFormat="1" ht="197.25" customHeight="1">
      <c r="A1" s="55"/>
      <c r="B1" s="55"/>
      <c r="C1" s="25"/>
      <c r="D1" s="27"/>
    </row>
    <row r="2" spans="1:4" ht="96.75" customHeight="1">
      <c r="A2" s="56" t="s">
        <v>472</v>
      </c>
      <c r="B2" s="56"/>
      <c r="C2" s="56"/>
      <c r="D2" s="56"/>
    </row>
    <row r="3" spans="1:4" ht="66.75" customHeight="1">
      <c r="A3" s="22" t="s">
        <v>2</v>
      </c>
      <c r="B3" s="24" t="s">
        <v>436</v>
      </c>
      <c r="C3" s="24" t="s">
        <v>437</v>
      </c>
      <c r="D3" s="24" t="s">
        <v>473</v>
      </c>
    </row>
    <row r="4" spans="1:4" ht="30.6" customHeight="1">
      <c r="A4" s="24">
        <v>1</v>
      </c>
      <c r="B4" s="31" t="s">
        <v>468</v>
      </c>
      <c r="C4" s="32">
        <v>44.5</v>
      </c>
      <c r="D4" s="33" t="s">
        <v>471</v>
      </c>
    </row>
    <row r="5" spans="1:4" ht="30.6" customHeight="1">
      <c r="A5" s="24">
        <v>2</v>
      </c>
      <c r="B5" s="31" t="s">
        <v>469</v>
      </c>
      <c r="C5" s="32">
        <v>45.6</v>
      </c>
      <c r="D5" s="33" t="s">
        <v>471</v>
      </c>
    </row>
    <row r="6" spans="1:4" ht="30.6" customHeight="1">
      <c r="A6" s="24">
        <v>3</v>
      </c>
      <c r="B6" s="34" t="s">
        <v>470</v>
      </c>
      <c r="C6" s="35">
        <v>65.8</v>
      </c>
      <c r="D6" s="33" t="s">
        <v>471</v>
      </c>
    </row>
    <row r="7" spans="1:4" ht="30.6" customHeight="1">
      <c r="A7" s="24">
        <v>4</v>
      </c>
      <c r="B7" s="29" t="s">
        <v>441</v>
      </c>
      <c r="C7" s="30">
        <v>64.3</v>
      </c>
      <c r="D7" s="24" t="s">
        <v>471</v>
      </c>
    </row>
    <row r="8" spans="1:4" ht="30.6" customHeight="1">
      <c r="A8" s="24">
        <v>5</v>
      </c>
      <c r="B8" s="34" t="s">
        <v>442</v>
      </c>
      <c r="C8" s="35">
        <v>31.3</v>
      </c>
      <c r="D8" s="33" t="s">
        <v>471</v>
      </c>
    </row>
    <row r="9" spans="1:4" ht="30.6" customHeight="1">
      <c r="A9" s="24">
        <v>6</v>
      </c>
      <c r="B9" s="34" t="s">
        <v>443</v>
      </c>
      <c r="C9" s="35">
        <v>26.5</v>
      </c>
      <c r="D9" s="33" t="s">
        <v>471</v>
      </c>
    </row>
    <row r="10" spans="1:4" ht="30.6" customHeight="1">
      <c r="A10" s="24">
        <v>7</v>
      </c>
      <c r="B10" s="34" t="s">
        <v>444</v>
      </c>
      <c r="C10" s="35">
        <v>44.7</v>
      </c>
      <c r="D10" s="33" t="s">
        <v>471</v>
      </c>
    </row>
    <row r="11" spans="1:4" ht="30.6" customHeight="1">
      <c r="A11" s="24">
        <v>8</v>
      </c>
      <c r="B11" s="34" t="s">
        <v>445</v>
      </c>
      <c r="C11" s="35">
        <v>54.9</v>
      </c>
      <c r="D11" s="33" t="s">
        <v>471</v>
      </c>
    </row>
    <row r="12" spans="1:4" ht="30.6" customHeight="1">
      <c r="A12" s="24">
        <v>9</v>
      </c>
      <c r="B12" s="34" t="s">
        <v>446</v>
      </c>
      <c r="C12" s="35">
        <v>54.4</v>
      </c>
      <c r="D12" s="33" t="s">
        <v>471</v>
      </c>
    </row>
    <row r="13" spans="1:4" ht="30.6" customHeight="1">
      <c r="A13" s="24">
        <v>10</v>
      </c>
      <c r="B13" s="34" t="s">
        <v>438</v>
      </c>
      <c r="C13" s="35">
        <v>43</v>
      </c>
      <c r="D13" s="33" t="s">
        <v>471</v>
      </c>
    </row>
    <row r="14" spans="1:4" ht="30.6" customHeight="1">
      <c r="A14" s="24">
        <v>11</v>
      </c>
      <c r="B14" s="34" t="s">
        <v>439</v>
      </c>
      <c r="C14" s="35">
        <v>71.3</v>
      </c>
      <c r="D14" s="33" t="s">
        <v>471</v>
      </c>
    </row>
    <row r="15" spans="1:4" ht="30.6" customHeight="1">
      <c r="A15" s="24">
        <v>12</v>
      </c>
      <c r="B15" s="34" t="s">
        <v>440</v>
      </c>
      <c r="C15" s="35">
        <v>47.1</v>
      </c>
      <c r="D15" s="33" t="s">
        <v>471</v>
      </c>
    </row>
    <row r="16" spans="1:4" ht="30.6" customHeight="1">
      <c r="A16" s="24">
        <v>13</v>
      </c>
      <c r="B16" s="34" t="s">
        <v>452</v>
      </c>
      <c r="C16" s="35">
        <v>51.7</v>
      </c>
      <c r="D16" s="33" t="s">
        <v>471</v>
      </c>
    </row>
    <row r="17" spans="1:4" ht="30.6" customHeight="1">
      <c r="A17" s="24">
        <v>14</v>
      </c>
      <c r="B17" s="34" t="s">
        <v>451</v>
      </c>
      <c r="C17" s="35">
        <v>50.3</v>
      </c>
      <c r="D17" s="33" t="s">
        <v>471</v>
      </c>
    </row>
    <row r="18" spans="1:4" ht="30.6" customHeight="1">
      <c r="A18" s="24">
        <v>15</v>
      </c>
      <c r="B18" s="29" t="s">
        <v>461</v>
      </c>
      <c r="C18" s="36">
        <v>30.5</v>
      </c>
      <c r="D18" s="24" t="s">
        <v>471</v>
      </c>
    </row>
    <row r="19" spans="1:4" ht="30.6" customHeight="1">
      <c r="A19" s="24">
        <v>16</v>
      </c>
      <c r="B19" s="29" t="s">
        <v>462</v>
      </c>
      <c r="C19" s="36">
        <v>51.2</v>
      </c>
      <c r="D19" s="24" t="s">
        <v>471</v>
      </c>
    </row>
    <row r="20" spans="1:4" ht="30.6" customHeight="1">
      <c r="A20" s="24">
        <v>17</v>
      </c>
      <c r="B20" s="29" t="s">
        <v>463</v>
      </c>
      <c r="C20" s="36">
        <v>41.3</v>
      </c>
      <c r="D20" s="24" t="s">
        <v>471</v>
      </c>
    </row>
    <row r="21" spans="1:4" ht="30.6" customHeight="1">
      <c r="A21" s="24">
        <v>18</v>
      </c>
      <c r="B21" s="29" t="s">
        <v>459</v>
      </c>
      <c r="C21" s="36">
        <v>65.400000000000006</v>
      </c>
      <c r="D21" s="24" t="s">
        <v>471</v>
      </c>
    </row>
    <row r="22" spans="1:4" ht="30.6" customHeight="1">
      <c r="A22" s="24">
        <v>19</v>
      </c>
      <c r="B22" s="29" t="s">
        <v>460</v>
      </c>
      <c r="C22" s="36">
        <v>38.6</v>
      </c>
      <c r="D22" s="24" t="s">
        <v>471</v>
      </c>
    </row>
    <row r="23" spans="1:4" ht="30.6" customHeight="1">
      <c r="A23" s="24">
        <v>20</v>
      </c>
      <c r="B23" s="34" t="s">
        <v>447</v>
      </c>
      <c r="C23" s="35">
        <v>36.299999999999997</v>
      </c>
      <c r="D23" s="33" t="s">
        <v>471</v>
      </c>
    </row>
    <row r="24" spans="1:4" ht="30.6" customHeight="1">
      <c r="A24" s="24">
        <v>21</v>
      </c>
      <c r="B24" s="34" t="s">
        <v>453</v>
      </c>
      <c r="C24" s="35">
        <v>50.4</v>
      </c>
      <c r="D24" s="33" t="s">
        <v>471</v>
      </c>
    </row>
    <row r="25" spans="1:4" ht="30.6" customHeight="1">
      <c r="A25" s="24">
        <v>22</v>
      </c>
      <c r="B25" s="34" t="s">
        <v>454</v>
      </c>
      <c r="C25" s="35">
        <v>75.599999999999994</v>
      </c>
      <c r="D25" s="33" t="s">
        <v>471</v>
      </c>
    </row>
    <row r="26" spans="1:4" ht="30.6" customHeight="1">
      <c r="A26" s="24">
        <v>23</v>
      </c>
      <c r="B26" s="34" t="s">
        <v>455</v>
      </c>
      <c r="C26" s="35">
        <v>35.200000000000003</v>
      </c>
      <c r="D26" s="33" t="s">
        <v>471</v>
      </c>
    </row>
    <row r="27" spans="1:4" ht="30.6" customHeight="1">
      <c r="A27" s="24">
        <v>24</v>
      </c>
      <c r="B27" s="34" t="s">
        <v>456</v>
      </c>
      <c r="C27" s="35">
        <v>38.4</v>
      </c>
      <c r="D27" s="33" t="s">
        <v>471</v>
      </c>
    </row>
    <row r="28" spans="1:4" ht="30.6" customHeight="1">
      <c r="A28" s="24">
        <v>25</v>
      </c>
      <c r="B28" s="34" t="s">
        <v>457</v>
      </c>
      <c r="C28" s="35">
        <v>56.2</v>
      </c>
      <c r="D28" s="33" t="s">
        <v>471</v>
      </c>
    </row>
    <row r="29" spans="1:4" ht="30.6" customHeight="1">
      <c r="A29" s="24">
        <v>26</v>
      </c>
      <c r="B29" s="34" t="s">
        <v>458</v>
      </c>
      <c r="C29" s="35">
        <v>47</v>
      </c>
      <c r="D29" s="33" t="s">
        <v>471</v>
      </c>
    </row>
    <row r="30" spans="1:4" ht="30.6" customHeight="1">
      <c r="A30" s="24">
        <v>27</v>
      </c>
      <c r="B30" s="34" t="s">
        <v>448</v>
      </c>
      <c r="C30" s="35">
        <v>36.4</v>
      </c>
      <c r="D30" s="33" t="s">
        <v>471</v>
      </c>
    </row>
    <row r="31" spans="1:4" ht="30.6" customHeight="1">
      <c r="A31" s="24">
        <v>28</v>
      </c>
      <c r="B31" s="34" t="s">
        <v>450</v>
      </c>
      <c r="C31" s="35">
        <v>36.9</v>
      </c>
      <c r="D31" s="33" t="s">
        <v>471</v>
      </c>
    </row>
    <row r="32" spans="1:4" ht="30.6" customHeight="1">
      <c r="A32" s="24">
        <v>29</v>
      </c>
      <c r="B32" s="29" t="s">
        <v>449</v>
      </c>
      <c r="C32" s="30">
        <v>98.9</v>
      </c>
      <c r="D32" s="24" t="s">
        <v>471</v>
      </c>
    </row>
    <row r="33" spans="1:5" ht="30.6" customHeight="1">
      <c r="A33" s="24">
        <v>30</v>
      </c>
      <c r="B33" s="29" t="s">
        <v>466</v>
      </c>
      <c r="C33" s="36">
        <v>55.4</v>
      </c>
      <c r="D33" s="24" t="s">
        <v>471</v>
      </c>
    </row>
    <row r="34" spans="1:5" ht="30.6" customHeight="1">
      <c r="A34" s="24">
        <v>31</v>
      </c>
      <c r="B34" s="29" t="s">
        <v>464</v>
      </c>
      <c r="C34" s="36">
        <v>68.5</v>
      </c>
      <c r="D34" s="24" t="s">
        <v>471</v>
      </c>
    </row>
    <row r="35" spans="1:5" ht="30.6" customHeight="1">
      <c r="A35" s="24">
        <v>32</v>
      </c>
      <c r="B35" s="29" t="s">
        <v>467</v>
      </c>
      <c r="C35" s="30">
        <v>29</v>
      </c>
      <c r="D35" s="24" t="s">
        <v>471</v>
      </c>
    </row>
    <row r="36" spans="1:5" ht="30.6" customHeight="1">
      <c r="A36" s="23"/>
      <c r="B36" s="26"/>
      <c r="C36" s="28"/>
      <c r="D36" s="21"/>
    </row>
    <row r="37" spans="1:5" ht="30.6" customHeight="1">
      <c r="A37" s="18"/>
      <c r="B37" s="19"/>
      <c r="C37" s="19"/>
      <c r="D37" s="19"/>
      <c r="E37" s="16" t="s">
        <v>465</v>
      </c>
    </row>
    <row r="38" spans="1:5" ht="30.6" customHeight="1">
      <c r="A38" s="18"/>
      <c r="B38" s="19"/>
      <c r="C38" s="19"/>
      <c r="D38" s="19"/>
      <c r="E38" s="16" t="s">
        <v>465</v>
      </c>
    </row>
    <row r="39" spans="1:5" ht="30.6" customHeight="1">
      <c r="E39" s="16" t="s">
        <v>465</v>
      </c>
    </row>
    <row r="40" spans="1:5" ht="26.25" customHeight="1"/>
  </sheetData>
  <mergeCells count="2">
    <mergeCell ref="A1:B1"/>
    <mergeCell ref="A2:D2"/>
  </mergeCells>
  <pageMargins left="0.59055118110236227" right="0.19685039370078741" top="0.19685039370078741" bottom="0.19685039370078741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Сводный ГОТОВЫЙ на 14.08.2018</vt:lpstr>
      <vt:lpstr>СВОДНЫЙ РЕЕСТР Нерчинск</vt:lpstr>
      <vt:lpstr>'Сводный ГОТОВЫЙ на 14.08.2018'!Область_печати</vt:lpstr>
      <vt:lpstr>'СВОДНЫЙ РЕЕСТР Нерчинск'!Область_печати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Титова Мария Сергеевна</dc:creator>
  <cp:lastModifiedBy>Архитектура</cp:lastModifiedBy>
  <cp:lastPrinted>2021-09-12T07:01:19Z</cp:lastPrinted>
  <dcterms:created xsi:type="dcterms:W3CDTF">2018-08-14T05:53:46Z</dcterms:created>
  <dcterms:modified xsi:type="dcterms:W3CDTF">2021-10-18T03:04:32Z</dcterms:modified>
</cp:coreProperties>
</file>