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Изменения 28 февраля 2025\в совет\"/>
    </mc:Choice>
  </mc:AlternateContent>
  <bookViews>
    <workbookView xWindow="480" yWindow="15" windowWidth="9720" windowHeight="7320"/>
  </bookViews>
  <sheets>
    <sheet name="распределение межбюджетных трас" sheetId="6" r:id="rId1"/>
  </sheets>
  <calcPr calcId="152511"/>
</workbook>
</file>

<file path=xl/calcChain.xml><?xml version="1.0" encoding="utf-8"?>
<calcChain xmlns="http://schemas.openxmlformats.org/spreadsheetml/2006/main">
  <c r="E52" i="6" l="1"/>
  <c r="E65" i="6" l="1"/>
  <c r="E58" i="6" l="1"/>
  <c r="E62" i="6"/>
  <c r="E54" i="6"/>
  <c r="E43" i="6"/>
  <c r="E27" i="6"/>
</calcChain>
</file>

<file path=xl/sharedStrings.xml><?xml version="1.0" encoding="utf-8"?>
<sst xmlns="http://schemas.openxmlformats.org/spreadsheetml/2006/main" count="152" uniqueCount="39">
  <si>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</si>
  <si>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</si>
  <si>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</si>
  <si>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</si>
  <si>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</si>
  <si>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</si>
  <si>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</si>
  <si>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</si>
  <si>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</si>
  <si>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</si>
  <si>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</si>
  <si>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</si>
  <si>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</si>
  <si>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</si>
  <si>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Верхнеумыкэйское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</si>
  <si>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</si>
  <si>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</si>
  <si>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 xml:space="preserve">Иные межбюджетные трансферты </t>
  </si>
  <si>
    <t>Бюджет района</t>
  </si>
  <si>
    <t>Иные межбюджетные трансферты (за исключением иных межбюджетных трансфертов, предоставляемых на осуществление части полномочий по решению вопросов местного значения)</t>
  </si>
  <si>
    <t xml:space="preserve">Субвенции бюджетам муниципальных районов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</t>
  </si>
  <si>
    <t xml:space="preserve">ПРИЛОЖЕНИЕ № 3                                                                       к решению Совета муниципального района  "Нерчинский район" от    декабря 2024 г. №                    "О  бюджете муниципального района "Нерчинский район" на 2025 год и плановый период 2026 и 2027 годов"         </t>
  </si>
  <si>
    <t>902-1003-8800074505-530</t>
  </si>
  <si>
    <t xml:space="preserve">Код классификации расходов бюджетов </t>
  </si>
  <si>
    <t>Наименование межбюджетного трансферта</t>
  </si>
  <si>
    <t>Наименование муниципального образования</t>
  </si>
  <si>
    <t>Всего</t>
  </si>
  <si>
    <t xml:space="preserve">итого </t>
  </si>
  <si>
    <t xml:space="preserve">Нерчинское </t>
  </si>
  <si>
    <t>Объем и распределение межбюджетных трансфертов , предоставляемых                                                                                                                                                                                   из бюджета муниципального района "Нерчинский район" бюджетам поселений на 2025 год</t>
  </si>
  <si>
    <t>902-1401-0120100130-511</t>
  </si>
  <si>
    <t>902-1401-0120178060-511</t>
  </si>
  <si>
    <t>902-1403-0120300521-540</t>
  </si>
  <si>
    <t>902-0709-0120300520-540</t>
  </si>
  <si>
    <t>902-0409-88001SД017-522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</si>
  <si>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</si>
  <si>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ПРИЛОЖЕНИЕ № 3                                                                       к решению Совета муниципального района  "Нерчинский район"                  от 25 декабря 2024 г. № 194                      "О  бюджете муниципального района "Нерчинский район" на 2025 год и плановый период 2026 и 2027 годов"</t>
  </si>
  <si>
    <t>902-0502-8800060005-540</t>
  </si>
  <si>
    <t>Иные межбюджетные трансферты на 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</si>
</sst>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10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9" fillId="2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1" fillId="0" borderId="0" xfId="0" applyFont="1" applyBorder="1"/>
    <xf numFmtId="0" fontId="1" fillId="0" borderId="0" xfId="0" applyNumberFormat="1" applyFont="1"/>
    <xf numFmtId="164" fontId="3" fillId="0" borderId="0" xfId="0" applyNumberFormat="1" applyFont="1" applyAlignment="1">
      <alignment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justify" wrapText="1"/>
    </xf>
    <xf numFmtId="164" fontId="2" fillId="0" borderId="0" xfId="0" applyNumberFormat="1" applyFont="1" applyFill="1" applyBorder="1" applyAlignment="1">
      <alignment horizontal="center" vertical="justify"/>
    </xf>
    <xf numFmtId="164" fontId="1" fillId="0" borderId="0" xfId="0" applyNumberFormat="1" applyFont="1" applyAlignment="1">
      <alignment horizontal="center" vertical="justify"/>
    </xf>
    <xf numFmtId="0" fontId="8" fillId="0" borderId="3" xfId="0" applyFont="1" applyBorder="1" applyAlignment="1">
      <alignment horizontal="center" vertical="justify" wrapText="1"/>
    </xf>
    <xf numFmtId="0" fontId="8" fillId="0" borderId="5" xfId="0" applyFont="1" applyBorder="1" applyAlignment="1">
      <alignment horizontal="center" vertical="justify"/>
    </xf>
    <xf numFmtId="0" fontId="8" fillId="0" borderId="5" xfId="0" applyFont="1" applyBorder="1" applyAlignment="1">
      <alignment horizontal="center" vertical="justify" wrapText="1"/>
    </xf>
    <xf numFmtId="0" fontId="6" fillId="0" borderId="5" xfId="0" applyFont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10" fillId="0" borderId="5" xfId="0" applyFont="1" applyBorder="1" applyAlignment="1">
      <alignment horizontal="center" vertical="justify"/>
    </xf>
    <xf numFmtId="0" fontId="9" fillId="2" borderId="1" xfId="0" applyNumberFormat="1" applyFont="1" applyFill="1" applyBorder="1" applyAlignment="1">
      <alignment horizontal="center" vertical="justify" wrapText="1"/>
    </xf>
    <xf numFmtId="0" fontId="4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</cellXfs>
  <cellStyles count="2">
    <cellStyle name="Normal_own-reg-rev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49" workbookViewId="0">
      <selection activeCell="E52" sqref="E52"/>
    </sheetView>
  </sheetViews>
  <sheetFormatPr defaultColWidth="9.140625" defaultRowHeight="12.75" x14ac:dyDescent="0.2"/>
  <cols>
    <col min="1" max="1" width="1.42578125" style="1" customWidth="1"/>
    <col min="2" max="2" width="23" style="1" customWidth="1"/>
    <col min="3" max="3" width="47.5703125" style="45" customWidth="1"/>
    <col min="4" max="4" width="18.140625" style="3" customWidth="1"/>
    <col min="5" max="5" width="14" style="3" customWidth="1"/>
    <col min="6" max="6" width="17.7109375" style="3" hidden="1" customWidth="1"/>
    <col min="7" max="7" width="18" style="2" customWidth="1"/>
    <col min="8" max="16384" width="9.140625" style="1"/>
  </cols>
  <sheetData>
    <row r="1" spans="1:9" ht="0.75" customHeight="1" x14ac:dyDescent="0.25">
      <c r="A1" s="35" t="s">
        <v>21</v>
      </c>
      <c r="B1" s="35"/>
      <c r="C1" s="43"/>
      <c r="D1" s="35"/>
      <c r="E1" s="32"/>
      <c r="F1" s="35"/>
      <c r="G1" s="35"/>
      <c r="H1" s="5"/>
      <c r="I1" s="5"/>
    </row>
    <row r="2" spans="1:9" ht="3" customHeight="1" x14ac:dyDescent="0.25">
      <c r="A2" s="35"/>
      <c r="B2" s="35"/>
      <c r="C2" s="43"/>
      <c r="D2" s="55" t="s">
        <v>36</v>
      </c>
      <c r="E2" s="55"/>
      <c r="F2" s="35"/>
      <c r="G2" s="35"/>
      <c r="H2" s="5"/>
      <c r="I2" s="5"/>
    </row>
    <row r="3" spans="1:9" ht="15" customHeight="1" x14ac:dyDescent="0.25">
      <c r="A3" s="35"/>
      <c r="B3" s="35"/>
      <c r="C3" s="43"/>
      <c r="D3" s="55"/>
      <c r="E3" s="55"/>
      <c r="F3" s="35"/>
      <c r="G3" s="35"/>
      <c r="H3" s="5"/>
      <c r="I3" s="5"/>
    </row>
    <row r="4" spans="1:9" ht="15" customHeight="1" x14ac:dyDescent="0.25">
      <c r="A4" s="35"/>
      <c r="B4" s="35"/>
      <c r="C4" s="43"/>
      <c r="D4" s="55"/>
      <c r="E4" s="55"/>
      <c r="F4" s="35"/>
      <c r="G4" s="35"/>
      <c r="H4" s="5"/>
      <c r="I4" s="5"/>
    </row>
    <row r="5" spans="1:9" ht="93" customHeight="1" x14ac:dyDescent="0.25">
      <c r="A5" s="35"/>
      <c r="B5" s="35"/>
      <c r="C5" s="43"/>
      <c r="D5" s="55"/>
      <c r="E5" s="55"/>
      <c r="F5" s="35"/>
      <c r="G5" s="35"/>
      <c r="H5" s="5"/>
      <c r="I5" s="5"/>
    </row>
    <row r="6" spans="1:9" ht="26.25" customHeight="1" x14ac:dyDescent="0.25">
      <c r="C6" s="44"/>
      <c r="D6" s="55"/>
      <c r="E6" s="55"/>
      <c r="F6" s="4"/>
      <c r="G6" s="6"/>
      <c r="H6" s="5"/>
      <c r="I6" s="5"/>
    </row>
    <row r="7" spans="1:9" s="33" customFormat="1" ht="45.75" customHeight="1" x14ac:dyDescent="0.25">
      <c r="A7" s="54" t="s">
        <v>29</v>
      </c>
      <c r="B7" s="54"/>
      <c r="C7" s="54"/>
      <c r="D7" s="54"/>
      <c r="E7" s="54"/>
      <c r="F7" s="54"/>
      <c r="G7" s="54"/>
    </row>
    <row r="10" spans="1:9" ht="13.5" thickBot="1" x14ac:dyDescent="0.25"/>
    <row r="11" spans="1:9" ht="36.75" thickBot="1" x14ac:dyDescent="0.25">
      <c r="B11" s="7" t="s">
        <v>23</v>
      </c>
      <c r="C11" s="46" t="s">
        <v>24</v>
      </c>
      <c r="D11" s="8" t="s">
        <v>25</v>
      </c>
      <c r="E11" s="8" t="s">
        <v>26</v>
      </c>
    </row>
    <row r="12" spans="1:9" ht="13.5" thickBot="1" x14ac:dyDescent="0.25">
      <c r="B12" s="9">
        <v>1</v>
      </c>
      <c r="C12" s="47">
        <v>2</v>
      </c>
      <c r="D12" s="10">
        <v>3</v>
      </c>
      <c r="E12" s="11">
        <v>4</v>
      </c>
    </row>
    <row r="13" spans="1:9" ht="24.75" thickBot="1" x14ac:dyDescent="0.25">
      <c r="B13" s="12" t="s">
        <v>30</v>
      </c>
      <c r="C13" s="48" t="s">
        <v>16</v>
      </c>
      <c r="D13" s="20" t="s">
        <v>13</v>
      </c>
      <c r="E13" s="36">
        <v>1407</v>
      </c>
    </row>
    <row r="14" spans="1:9" ht="24.75" thickBot="1" x14ac:dyDescent="0.25">
      <c r="B14" s="12" t="s">
        <v>30</v>
      </c>
      <c r="C14" s="48" t="s">
        <v>16</v>
      </c>
      <c r="D14" s="20" t="s">
        <v>2</v>
      </c>
      <c r="E14" s="36">
        <v>2588</v>
      </c>
    </row>
    <row r="15" spans="1:9" ht="24.75" thickBot="1" x14ac:dyDescent="0.25">
      <c r="B15" s="12" t="s">
        <v>30</v>
      </c>
      <c r="C15" s="48" t="s">
        <v>16</v>
      </c>
      <c r="D15" s="20" t="s">
        <v>3</v>
      </c>
      <c r="E15" s="36">
        <v>1989</v>
      </c>
    </row>
    <row r="16" spans="1:9" ht="24.75" thickBot="1" x14ac:dyDescent="0.25">
      <c r="B16" s="12" t="s">
        <v>30</v>
      </c>
      <c r="C16" s="48" t="s">
        <v>16</v>
      </c>
      <c r="D16" s="20" t="s">
        <v>14</v>
      </c>
      <c r="E16" s="36">
        <v>990</v>
      </c>
    </row>
    <row r="17" spans="2:12" ht="24.75" thickBot="1" x14ac:dyDescent="0.25">
      <c r="B17" s="12" t="s">
        <v>30</v>
      </c>
      <c r="C17" s="48" t="s">
        <v>16</v>
      </c>
      <c r="D17" s="20" t="s">
        <v>5</v>
      </c>
      <c r="E17" s="36">
        <v>6956</v>
      </c>
    </row>
    <row r="18" spans="2:12" ht="24.75" thickBot="1" x14ac:dyDescent="0.25">
      <c r="B18" s="12" t="s">
        <v>30</v>
      </c>
      <c r="C18" s="48" t="s">
        <v>16</v>
      </c>
      <c r="D18" s="20" t="s">
        <v>7</v>
      </c>
      <c r="E18" s="36">
        <v>9961</v>
      </c>
    </row>
    <row r="19" spans="2:12" ht="24.75" thickBot="1" x14ac:dyDescent="0.25">
      <c r="B19" s="12" t="s">
        <v>30</v>
      </c>
      <c r="C19" s="48" t="s">
        <v>16</v>
      </c>
      <c r="D19" s="20" t="s">
        <v>9</v>
      </c>
      <c r="E19" s="36">
        <v>9467</v>
      </c>
      <c r="L19" s="34"/>
    </row>
    <row r="20" spans="2:12" ht="24.75" thickBot="1" x14ac:dyDescent="0.25">
      <c r="B20" s="12" t="s">
        <v>30</v>
      </c>
      <c r="C20" s="48" t="s">
        <v>16</v>
      </c>
      <c r="D20" s="20" t="s">
        <v>8</v>
      </c>
      <c r="E20" s="36">
        <v>3668</v>
      </c>
    </row>
    <row r="21" spans="2:12" ht="24.75" thickBot="1" x14ac:dyDescent="0.25">
      <c r="B21" s="12" t="s">
        <v>30</v>
      </c>
      <c r="C21" s="48" t="s">
        <v>16</v>
      </c>
      <c r="D21" s="20" t="s">
        <v>6</v>
      </c>
      <c r="E21" s="36">
        <v>3151</v>
      </c>
    </row>
    <row r="22" spans="2:12" ht="24.75" thickBot="1" x14ac:dyDescent="0.25">
      <c r="B22" s="12" t="s">
        <v>30</v>
      </c>
      <c r="C22" s="48" t="s">
        <v>16</v>
      </c>
      <c r="D22" s="20" t="s">
        <v>4</v>
      </c>
      <c r="E22" s="36">
        <v>3469</v>
      </c>
    </row>
    <row r="23" spans="2:12" ht="24.75" thickBot="1" x14ac:dyDescent="0.25">
      <c r="B23" s="12" t="s">
        <v>30</v>
      </c>
      <c r="C23" s="48" t="s">
        <v>16</v>
      </c>
      <c r="D23" s="20" t="s">
        <v>11</v>
      </c>
      <c r="E23" s="36">
        <v>5693</v>
      </c>
    </row>
    <row r="24" spans="2:12" ht="24.75" thickBot="1" x14ac:dyDescent="0.25">
      <c r="B24" s="12" t="s">
        <v>30</v>
      </c>
      <c r="C24" s="48" t="s">
        <v>16</v>
      </c>
      <c r="D24" s="20" t="s">
        <v>10</v>
      </c>
      <c r="E24" s="36">
        <v>6674</v>
      </c>
    </row>
    <row r="25" spans="2:12" ht="24.75" thickBot="1" x14ac:dyDescent="0.25">
      <c r="B25" s="12" t="s">
        <v>30</v>
      </c>
      <c r="C25" s="48" t="s">
        <v>16</v>
      </c>
      <c r="D25" s="20" t="s">
        <v>12</v>
      </c>
      <c r="E25" s="36">
        <v>5012</v>
      </c>
    </row>
    <row r="26" spans="2:12" ht="24.75" thickBot="1" x14ac:dyDescent="0.25">
      <c r="B26" s="12" t="s">
        <v>30</v>
      </c>
      <c r="C26" s="48" t="s">
        <v>16</v>
      </c>
      <c r="D26" s="20" t="s">
        <v>1</v>
      </c>
      <c r="E26" s="36">
        <v>70</v>
      </c>
    </row>
    <row r="27" spans="2:12" s="15" customFormat="1" ht="13.5" thickBot="1" x14ac:dyDescent="0.25">
      <c r="B27" s="16" t="s">
        <v>27</v>
      </c>
      <c r="C27" s="49"/>
      <c r="D27" s="17"/>
      <c r="E27" s="37">
        <f>SUM(E13:E26)</f>
        <v>61095</v>
      </c>
      <c r="F27" s="18"/>
      <c r="G27" s="19"/>
    </row>
    <row r="28" spans="2:12" ht="24.75" thickBot="1" x14ac:dyDescent="0.25">
      <c r="B28" s="12" t="s">
        <v>31</v>
      </c>
      <c r="C28" s="48" t="s">
        <v>15</v>
      </c>
      <c r="D28" s="20" t="s">
        <v>13</v>
      </c>
      <c r="E28" s="36">
        <v>30.7</v>
      </c>
    </row>
    <row r="29" spans="2:12" ht="24.75" thickBot="1" x14ac:dyDescent="0.25">
      <c r="B29" s="12" t="s">
        <v>31</v>
      </c>
      <c r="C29" s="48" t="s">
        <v>15</v>
      </c>
      <c r="D29" s="20" t="s">
        <v>2</v>
      </c>
      <c r="E29" s="36">
        <v>57.6</v>
      </c>
    </row>
    <row r="30" spans="2:12" ht="24.75" thickBot="1" x14ac:dyDescent="0.25">
      <c r="B30" s="12" t="s">
        <v>31</v>
      </c>
      <c r="C30" s="48" t="s">
        <v>15</v>
      </c>
      <c r="D30" s="20" t="s">
        <v>3</v>
      </c>
      <c r="E30" s="36">
        <v>67</v>
      </c>
    </row>
    <row r="31" spans="2:12" ht="24.75" thickBot="1" x14ac:dyDescent="0.25">
      <c r="B31" s="12" t="s">
        <v>31</v>
      </c>
      <c r="C31" s="48" t="s">
        <v>15</v>
      </c>
      <c r="D31" s="20" t="s">
        <v>14</v>
      </c>
      <c r="E31" s="36">
        <v>29.8</v>
      </c>
    </row>
    <row r="32" spans="2:12" ht="24.75" thickBot="1" x14ac:dyDescent="0.25">
      <c r="B32" s="12" t="s">
        <v>31</v>
      </c>
      <c r="C32" s="48" t="s">
        <v>15</v>
      </c>
      <c r="D32" s="20" t="s">
        <v>5</v>
      </c>
      <c r="E32" s="36">
        <v>175.7</v>
      </c>
    </row>
    <row r="33" spans="2:7" ht="24.75" thickBot="1" x14ac:dyDescent="0.25">
      <c r="B33" s="12" t="s">
        <v>31</v>
      </c>
      <c r="C33" s="48" t="s">
        <v>15</v>
      </c>
      <c r="D33" s="20" t="s">
        <v>7</v>
      </c>
      <c r="E33" s="36">
        <v>216.2</v>
      </c>
    </row>
    <row r="34" spans="2:7" ht="24.75" thickBot="1" x14ac:dyDescent="0.25">
      <c r="B34" s="12" t="s">
        <v>31</v>
      </c>
      <c r="C34" s="48" t="s">
        <v>15</v>
      </c>
      <c r="D34" s="20" t="s">
        <v>9</v>
      </c>
      <c r="E34" s="36">
        <v>242.3</v>
      </c>
    </row>
    <row r="35" spans="2:7" ht="24.75" thickBot="1" x14ac:dyDescent="0.25">
      <c r="B35" s="12" t="s">
        <v>31</v>
      </c>
      <c r="C35" s="48" t="s">
        <v>15</v>
      </c>
      <c r="D35" s="20" t="s">
        <v>8</v>
      </c>
      <c r="E35" s="36">
        <v>97</v>
      </c>
    </row>
    <row r="36" spans="2:7" ht="24.75" thickBot="1" x14ac:dyDescent="0.25">
      <c r="B36" s="12" t="s">
        <v>31</v>
      </c>
      <c r="C36" s="48" t="s">
        <v>15</v>
      </c>
      <c r="D36" s="20" t="s">
        <v>6</v>
      </c>
      <c r="E36" s="36">
        <v>53</v>
      </c>
    </row>
    <row r="37" spans="2:7" ht="24.75" thickBot="1" x14ac:dyDescent="0.25">
      <c r="B37" s="12" t="s">
        <v>31</v>
      </c>
      <c r="C37" s="48" t="s">
        <v>15</v>
      </c>
      <c r="D37" s="20" t="s">
        <v>0</v>
      </c>
      <c r="E37" s="36">
        <v>2246.5</v>
      </c>
    </row>
    <row r="38" spans="2:7" ht="24.75" thickBot="1" x14ac:dyDescent="0.25">
      <c r="B38" s="12" t="s">
        <v>31</v>
      </c>
      <c r="C38" s="48" t="s">
        <v>15</v>
      </c>
      <c r="D38" s="20" t="s">
        <v>4</v>
      </c>
      <c r="E38" s="36">
        <v>58.5</v>
      </c>
    </row>
    <row r="39" spans="2:7" ht="24.75" thickBot="1" x14ac:dyDescent="0.25">
      <c r="B39" s="12" t="s">
        <v>31</v>
      </c>
      <c r="C39" s="48" t="s">
        <v>15</v>
      </c>
      <c r="D39" s="20" t="s">
        <v>11</v>
      </c>
      <c r="E39" s="36">
        <v>102.8</v>
      </c>
    </row>
    <row r="40" spans="2:7" ht="24.75" thickBot="1" x14ac:dyDescent="0.25">
      <c r="B40" s="12" t="s">
        <v>31</v>
      </c>
      <c r="C40" s="48" t="s">
        <v>15</v>
      </c>
      <c r="D40" s="20" t="s">
        <v>10</v>
      </c>
      <c r="E40" s="36">
        <v>148.5</v>
      </c>
    </row>
    <row r="41" spans="2:7" ht="24.75" thickBot="1" x14ac:dyDescent="0.25">
      <c r="B41" s="12" t="s">
        <v>31</v>
      </c>
      <c r="C41" s="48" t="s">
        <v>15</v>
      </c>
      <c r="D41" s="20" t="s">
        <v>12</v>
      </c>
      <c r="E41" s="36">
        <v>124.8</v>
      </c>
    </row>
    <row r="42" spans="2:7" ht="24.75" thickBot="1" x14ac:dyDescent="0.25">
      <c r="B42" s="12" t="s">
        <v>31</v>
      </c>
      <c r="C42" s="48" t="s">
        <v>15</v>
      </c>
      <c r="D42" s="20" t="s">
        <v>1</v>
      </c>
      <c r="E42" s="36">
        <v>271.5</v>
      </c>
    </row>
    <row r="43" spans="2:7" s="15" customFormat="1" ht="13.5" thickBot="1" x14ac:dyDescent="0.25">
      <c r="B43" s="16" t="s">
        <v>27</v>
      </c>
      <c r="C43" s="49"/>
      <c r="D43" s="17"/>
      <c r="E43" s="38">
        <f>SUM(E28:E42)</f>
        <v>3921.9000000000005</v>
      </c>
      <c r="F43" s="18"/>
      <c r="G43" s="19"/>
    </row>
    <row r="44" spans="2:7" ht="48" x14ac:dyDescent="0.2">
      <c r="B44" s="13" t="s">
        <v>32</v>
      </c>
      <c r="C44" s="50" t="s">
        <v>19</v>
      </c>
      <c r="D44" s="20" t="s">
        <v>13</v>
      </c>
      <c r="E44" s="36">
        <v>1187.4000000000001</v>
      </c>
    </row>
    <row r="45" spans="2:7" ht="48" x14ac:dyDescent="0.2">
      <c r="B45" s="13" t="s">
        <v>32</v>
      </c>
      <c r="C45" s="50" t="s">
        <v>19</v>
      </c>
      <c r="D45" s="20" t="s">
        <v>2</v>
      </c>
      <c r="E45" s="36">
        <v>1762.2</v>
      </c>
    </row>
    <row r="46" spans="2:7" ht="48" x14ac:dyDescent="0.2">
      <c r="B46" s="13" t="s">
        <v>32</v>
      </c>
      <c r="C46" s="50" t="s">
        <v>19</v>
      </c>
      <c r="D46" s="20" t="s">
        <v>3</v>
      </c>
      <c r="E46" s="36">
        <v>3316.4</v>
      </c>
    </row>
    <row r="47" spans="2:7" ht="48" x14ac:dyDescent="0.2">
      <c r="B47" s="13" t="s">
        <v>32</v>
      </c>
      <c r="C47" s="50" t="s">
        <v>19</v>
      </c>
      <c r="D47" s="20" t="s">
        <v>14</v>
      </c>
      <c r="E47" s="36">
        <v>2258.8000000000002</v>
      </c>
    </row>
    <row r="48" spans="2:7" ht="48" x14ac:dyDescent="0.2">
      <c r="B48" s="13" t="s">
        <v>32</v>
      </c>
      <c r="C48" s="50" t="s">
        <v>19</v>
      </c>
      <c r="D48" s="20" t="s">
        <v>5</v>
      </c>
      <c r="E48" s="36">
        <v>1719.5</v>
      </c>
    </row>
    <row r="49" spans="2:7" ht="48" x14ac:dyDescent="0.2">
      <c r="B49" s="13" t="s">
        <v>32</v>
      </c>
      <c r="C49" s="50" t="s">
        <v>19</v>
      </c>
      <c r="D49" s="20" t="s">
        <v>7</v>
      </c>
      <c r="E49" s="36">
        <v>108.3</v>
      </c>
    </row>
    <row r="50" spans="2:7" ht="48" x14ac:dyDescent="0.2">
      <c r="B50" s="13" t="s">
        <v>32</v>
      </c>
      <c r="C50" s="50" t="s">
        <v>19</v>
      </c>
      <c r="D50" s="20" t="s">
        <v>6</v>
      </c>
      <c r="E50" s="36">
        <v>735.6</v>
      </c>
    </row>
    <row r="51" spans="2:7" ht="48" x14ac:dyDescent="0.2">
      <c r="B51" s="13" t="s">
        <v>32</v>
      </c>
      <c r="C51" s="50" t="s">
        <v>19</v>
      </c>
      <c r="D51" s="20" t="s">
        <v>12</v>
      </c>
      <c r="E51" s="36">
        <v>2737.8</v>
      </c>
    </row>
    <row r="52" spans="2:7" ht="48" x14ac:dyDescent="0.2">
      <c r="B52" s="13" t="s">
        <v>32</v>
      </c>
      <c r="C52" s="50" t="s">
        <v>19</v>
      </c>
      <c r="D52" s="20" t="s">
        <v>1</v>
      </c>
      <c r="E52" s="36">
        <f>7883-887</f>
        <v>6996</v>
      </c>
    </row>
    <row r="53" spans="2:7" ht="48" x14ac:dyDescent="0.2">
      <c r="B53" s="13" t="s">
        <v>32</v>
      </c>
      <c r="C53" s="50" t="s">
        <v>19</v>
      </c>
      <c r="D53" s="21" t="s">
        <v>18</v>
      </c>
      <c r="E53" s="36">
        <v>1189.7</v>
      </c>
    </row>
    <row r="54" spans="2:7" s="15" customFormat="1" ht="13.5" thickBot="1" x14ac:dyDescent="0.25">
      <c r="B54" s="16" t="s">
        <v>27</v>
      </c>
      <c r="C54" s="49"/>
      <c r="D54" s="17"/>
      <c r="E54" s="37">
        <f>SUM(E44:E53)</f>
        <v>22011.7</v>
      </c>
      <c r="F54" s="18"/>
      <c r="G54" s="19"/>
    </row>
    <row r="55" spans="2:7" s="22" customFormat="1" ht="15.75" x14ac:dyDescent="0.2">
      <c r="B55" s="14" t="s">
        <v>33</v>
      </c>
      <c r="C55" s="51" t="s">
        <v>17</v>
      </c>
      <c r="D55" s="20" t="s">
        <v>3</v>
      </c>
      <c r="E55" s="39">
        <v>2698.8</v>
      </c>
      <c r="F55" s="24"/>
      <c r="G55" s="25"/>
    </row>
    <row r="56" spans="2:7" s="22" customFormat="1" ht="15.75" x14ac:dyDescent="0.2">
      <c r="B56" s="14" t="s">
        <v>33</v>
      </c>
      <c r="C56" s="51" t="s">
        <v>17</v>
      </c>
      <c r="D56" s="20" t="s">
        <v>8</v>
      </c>
      <c r="E56" s="39">
        <v>5131</v>
      </c>
      <c r="F56" s="24"/>
      <c r="G56" s="25"/>
    </row>
    <row r="57" spans="2:7" s="22" customFormat="1" ht="15.75" x14ac:dyDescent="0.2">
      <c r="B57" s="14" t="s">
        <v>33</v>
      </c>
      <c r="C57" s="51" t="s">
        <v>17</v>
      </c>
      <c r="D57" s="20" t="s">
        <v>10</v>
      </c>
      <c r="E57" s="39">
        <v>4621</v>
      </c>
      <c r="F57" s="24"/>
      <c r="G57" s="25"/>
    </row>
    <row r="58" spans="2:7" s="26" customFormat="1" thickBot="1" x14ac:dyDescent="0.25">
      <c r="B58" s="27" t="s">
        <v>27</v>
      </c>
      <c r="C58" s="52"/>
      <c r="D58" s="28"/>
      <c r="E58" s="40">
        <f>SUM(E55:E57)</f>
        <v>12450.8</v>
      </c>
      <c r="F58" s="29"/>
      <c r="G58" s="30"/>
    </row>
    <row r="59" spans="2:7" s="22" customFormat="1" ht="60.75" thickBot="1" x14ac:dyDescent="0.25">
      <c r="B59" s="31" t="s">
        <v>22</v>
      </c>
      <c r="C59" s="53" t="s">
        <v>20</v>
      </c>
      <c r="D59" s="23" t="s">
        <v>28</v>
      </c>
      <c r="E59" s="41">
        <v>2350</v>
      </c>
      <c r="F59" s="24"/>
      <c r="G59" s="25"/>
    </row>
    <row r="60" spans="2:7" s="15" customFormat="1" ht="13.5" thickBot="1" x14ac:dyDescent="0.25">
      <c r="B60" s="16" t="s">
        <v>27</v>
      </c>
      <c r="C60" s="49"/>
      <c r="D60" s="17"/>
      <c r="E60" s="42">
        <v>2350</v>
      </c>
      <c r="F60" s="18"/>
      <c r="G60" s="19"/>
    </row>
    <row r="61" spans="2:7" ht="60.75" thickBot="1" x14ac:dyDescent="0.25">
      <c r="B61" s="31" t="s">
        <v>34</v>
      </c>
      <c r="C61" s="53" t="s">
        <v>35</v>
      </c>
      <c r="D61" s="23" t="s">
        <v>28</v>
      </c>
      <c r="E61" s="41">
        <v>44036.3</v>
      </c>
    </row>
    <row r="62" spans="2:7" ht="13.5" thickBot="1" x14ac:dyDescent="0.25">
      <c r="B62" s="16" t="s">
        <v>27</v>
      </c>
      <c r="C62" s="49"/>
      <c r="D62" s="17"/>
      <c r="E62" s="42">
        <f>E61</f>
        <v>44036.3</v>
      </c>
    </row>
    <row r="63" spans="2:7" x14ac:dyDescent="0.2">
      <c r="B63" s="13" t="s">
        <v>37</v>
      </c>
      <c r="C63" s="50" t="s">
        <v>38</v>
      </c>
      <c r="D63" s="20" t="s">
        <v>1</v>
      </c>
      <c r="E63" s="36">
        <v>215.8</v>
      </c>
    </row>
    <row r="64" spans="2:7" ht="13.5" thickBot="1" x14ac:dyDescent="0.25">
      <c r="B64" s="13" t="s">
        <v>37</v>
      </c>
      <c r="C64" s="50" t="s">
        <v>38</v>
      </c>
      <c r="D64" s="23" t="s">
        <v>28</v>
      </c>
      <c r="E64" s="41">
        <v>622.20000000000005</v>
      </c>
    </row>
    <row r="65" spans="2:5" ht="13.5" thickBot="1" x14ac:dyDescent="0.25">
      <c r="B65" s="16" t="s">
        <v>27</v>
      </c>
      <c r="C65" s="49"/>
      <c r="D65" s="17"/>
      <c r="E65" s="42">
        <f>E63+E64</f>
        <v>838</v>
      </c>
    </row>
  </sheetData>
  <mergeCells count="2">
    <mergeCell ref="A7:G7"/>
    <mergeCell ref="D2:E6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межбюджетных трас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Admin</cp:lastModifiedBy>
  <cp:lastPrinted>2024-11-14T09:48:07Z</cp:lastPrinted>
  <dcterms:created xsi:type="dcterms:W3CDTF">2006-12-14T08:20:28Z</dcterms:created>
  <dcterms:modified xsi:type="dcterms:W3CDTF">2025-02-12T02:28:22Z</dcterms:modified>
</cp:coreProperties>
</file>