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ЕРЕЧЕНЬ НА 22.12.2020 ГОДА" sheetId="9" r:id="rId1"/>
  </sheets>
  <calcPr calcId="125725"/>
</workbook>
</file>

<file path=xl/calcChain.xml><?xml version="1.0" encoding="utf-8"?>
<calcChain xmlns="http://schemas.openxmlformats.org/spreadsheetml/2006/main">
  <c r="M86" i="9"/>
  <c r="L86"/>
  <c r="K86"/>
  <c r="J86"/>
  <c r="M83"/>
  <c r="L83"/>
  <c r="K83"/>
  <c r="J83"/>
  <c r="M81"/>
  <c r="L81"/>
  <c r="K81"/>
  <c r="J81"/>
  <c r="K78"/>
  <c r="M78"/>
  <c r="L78"/>
  <c r="J78"/>
  <c r="M74"/>
  <c r="L74"/>
  <c r="K74"/>
  <c r="J74"/>
  <c r="M72"/>
  <c r="L72"/>
  <c r="K72"/>
  <c r="J72"/>
  <c r="M70"/>
  <c r="L70"/>
  <c r="K70"/>
  <c r="J70"/>
  <c r="M66"/>
  <c r="L66"/>
  <c r="M53"/>
  <c r="L53"/>
  <c r="K53"/>
  <c r="J53"/>
  <c r="M42"/>
  <c r="L42"/>
  <c r="K42"/>
  <c r="J42"/>
  <c r="M37"/>
  <c r="M38" s="1"/>
  <c r="L37"/>
  <c r="L38" s="1"/>
  <c r="K37"/>
  <c r="K38" s="1"/>
  <c r="J37"/>
  <c r="J38" s="1"/>
  <c r="M13"/>
  <c r="L13"/>
  <c r="K13"/>
  <c r="J13"/>
  <c r="J54" l="1"/>
  <c r="L54"/>
  <c r="K54"/>
  <c r="M54"/>
</calcChain>
</file>

<file path=xl/sharedStrings.xml><?xml version="1.0" encoding="utf-8"?>
<sst xmlns="http://schemas.openxmlformats.org/spreadsheetml/2006/main" count="227" uniqueCount="155">
  <si>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</si>
  <si>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Сведения о местах санкционированного размещения твердых коммунальных отходов, полигонов бытовых отходов (вид отходов)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</si>
  <si>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</si>
  <si>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количество объектов, всего</t>
  </si>
  <si>
    <t>из них с координатами</t>
  </si>
  <si>
    <t>Наименование категории сведений, объектов</t>
  </si>
  <si>
    <t>Характеристика (режим работы)                N…</t>
  </si>
  <si>
    <t>Координата    X</t>
  </si>
  <si>
    <t>Координата Y</t>
  </si>
  <si>
    <t xml:space="preserve">местнонахождение объекта 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</si>
  <si>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</si>
  <si>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 )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</si>
  <si>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</si>
  <si>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 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</si>
  <si>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</si>
  <si>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 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</si>
  <si>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</si>
  <si>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маршрута, местонахождение )</t>
  </si>
  <si>
    <t>30.</t>
  </si>
  <si>
    <t>31.</t>
  </si>
  <si>
    <t>32.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</si>
  <si>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</si>
  <si>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работы,местонахождение)</t>
  </si>
  <si>
    <t>34.</t>
  </si>
  <si>
    <t>Сведения из муниципальных реестров социально ориентированных некоммерческих организаций - получателей поддержки (наименование юридического лица, местонахождение)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</si>
  <si>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</si>
  <si>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</si>
  <si>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</si>
  <si>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</si>
  <si>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</si>
  <si>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</si>
  <si>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</si>
  <si>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</si>
  <si>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на 16 июля  2018 года </t>
  </si>
  <si>
    <t>до 01.03</t>
  </si>
  <si>
    <t xml:space="preserve">с коорд </t>
  </si>
  <si>
    <t xml:space="preserve">на 16 СЕНТЯБРЯ 2018 года </t>
  </si>
  <si>
    <r>
      <t> </t>
    </r>
    <r>
      <rPr>
        <sz val="11"/>
        <rFont val="Times New Roman"/>
        <family val="1"/>
        <charset val="204"/>
      </rPr>
      <t>№ п/п</t>
    </r>
  </si>
  <si>
    <t>орган выдавший разрешение:</t>
  </si>
  <si>
    <t>остановочные пункты   общественного транспорта на территории населённых пунктов</t>
  </si>
  <si>
    <t xml:space="preserve"> жилые дома, признанные непригодными для проживания на территории поселения </t>
  </si>
  <si>
    <t>кафе-закусочная</t>
  </si>
  <si>
    <t xml:space="preserve">  Режим работы: круглосуточно</t>
  </si>
  <si>
    <t xml:space="preserve">не установлены </t>
  </si>
  <si>
    <t xml:space="preserve">Забайкальский край, Нерчинский район,  с.Калинино </t>
  </si>
  <si>
    <t xml:space="preserve"> 01.02. 2017 г.     N RU-92-5171-02 – 02-2017 жилой дом Качимов Иван Вячеславович </t>
  </si>
  <si>
    <t>кадастровый № земельного участка 75:12:240101:143</t>
  </si>
  <si>
    <t>Забайкальский край, Нерчинский р-он п.Приисковый, ул. Илимская, д.30.</t>
  </si>
  <si>
    <t xml:space="preserve"> 02 .03. 2017 г.     N RU-92-5171-02 – 06-2017 жилой дом Матафонов Юрий Андреевич   </t>
  </si>
  <si>
    <t>кадастровый № земельного участка75:12:240110:11</t>
  </si>
  <si>
    <t>Забайкальский край, Нерчинский р-он п.Приисковый, ул. Мостовая, д.20а.</t>
  </si>
  <si>
    <t xml:space="preserve"> 01.02. 2017 г.      N RU-92-5171-02 – 03-2017 жилой дом Яковлев Леонид Маркелович   </t>
  </si>
  <si>
    <t>кадастровый № земельного участка75:12:240110:9</t>
  </si>
  <si>
    <t>Забайкальский край, Нерчинский р-он п.Приисковый, ул. Мостовая, д.10.</t>
  </si>
  <si>
    <t xml:space="preserve"> 20.02. 2017 г.      N RU-92-5171-02 – 05-2017 жилой дом Федорова Юлия Константиновна  </t>
  </si>
  <si>
    <t>кадастровый № земельного участка75:12:240101:166</t>
  </si>
  <si>
    <t xml:space="preserve">645508.28             </t>
  </si>
  <si>
    <t xml:space="preserve">3359091.08  </t>
  </si>
  <si>
    <t xml:space="preserve">Забайкальский край, Нерчинский р-он п.Приисковый, ул. Луговая, д.22.            </t>
  </si>
  <si>
    <t xml:space="preserve"> 25.04.2017 г.     N RU-92-5171-02 – 08-2017 Реконструкция объекта капитального строительства кварира      Юрышева Ольга Владимировна   </t>
  </si>
  <si>
    <t>кадастровый № земельного участка75:12:240109:102</t>
  </si>
  <si>
    <t xml:space="preserve">Забайкальский край, Нерчинский р-он п.Приисковый, ул. Градова, 14, кв. 1. </t>
  </si>
  <si>
    <t xml:space="preserve"> 06.04.2017         NRU-92-5171-02-07-2017 жилой дом       Викулова Надежда Александровна   </t>
  </si>
  <si>
    <t xml:space="preserve"> кадастровый № земельного участка  75:12:240105:63</t>
  </si>
  <si>
    <t xml:space="preserve">644729.46   </t>
  </si>
  <si>
    <t xml:space="preserve">3358913.08  </t>
  </si>
  <si>
    <t xml:space="preserve">Забайкальский край, Нерчинский р-он п.Приисковый, пер. Путейский, д.2.           </t>
  </si>
  <si>
    <t xml:space="preserve"> 14.12. 2017 г.     N RU-92-5171-02- 21-2017 жилой дом   Колотовкин Александр Витальевич 75:12:000000:332</t>
  </si>
  <si>
    <t>кадастровый № земельного участка75:12:000000:332</t>
  </si>
  <si>
    <t xml:space="preserve">644337.53                                       </t>
  </si>
  <si>
    <t xml:space="preserve">3359750.42                         </t>
  </si>
  <si>
    <t xml:space="preserve">Забайкальский край, Нерчинский р-он п.Приисковый, ул. Чехова, 2.            </t>
  </si>
  <si>
    <t xml:space="preserve"> Строительство  жилого дома29.01. 2018 г.     N RU-92-5171-02 – 01-2018    Пешкова Екатерина Владимировна  75:12:240110:45</t>
  </si>
  <si>
    <t>кадастровый № земельного участка75:12:240110:45</t>
  </si>
  <si>
    <t xml:space="preserve">645025.33                  </t>
  </si>
  <si>
    <t xml:space="preserve">3359566.23             </t>
  </si>
  <si>
    <t xml:space="preserve">Забайкальский край, Нерчинский р-он п.Приисковый, ул. Мостовая, 9.            </t>
  </si>
  <si>
    <t xml:space="preserve"> Строительство  жилого дома01.03. 2018 г.     N RU-92-5171-02 – 02-2018 Перебоев Александр Владимирович  </t>
  </si>
  <si>
    <t>кадастровый № земельного участка75:12:260101:32</t>
  </si>
  <si>
    <t xml:space="preserve">644662.87                 </t>
  </si>
  <si>
    <t xml:space="preserve">3364881.56                     </t>
  </si>
  <si>
    <t xml:space="preserve">Забайкальский край, Нерчинский р-он с.Шивки, ул. Верхняя, 7.            </t>
  </si>
  <si>
    <t xml:space="preserve"> Строительство  жилого дома 16.04.2018 г.      N RU-92-5171-02–04-2018      Чуриков Алексей Владимирович </t>
  </si>
  <si>
    <t>кадастровый № земельного участка 75:12:240101:159</t>
  </si>
  <si>
    <t>645414.26</t>
  </si>
  <si>
    <t>3358965.34</t>
  </si>
  <si>
    <t xml:space="preserve">Забайкальский край, Нерчинский р-он п.Приисковый, ул. Луговая, д.18.            </t>
  </si>
  <si>
    <r>
      <t xml:space="preserve"> Перепланировка квартиры 21.05. 2018 г.     N RU-92-5171-02 – 09-2018   Зимодро Ирина Николаевна </t>
    </r>
    <r>
      <rPr>
        <sz val="12"/>
        <rFont val="Times New Roman"/>
        <family val="1"/>
        <charset val="204"/>
      </rPr>
      <t xml:space="preserve"> 75:12:240109:100</t>
    </r>
  </si>
  <si>
    <t>кадастровый № земельного участка 75:12:240109:100</t>
  </si>
  <si>
    <t xml:space="preserve">Забайкальский край, Нерчинский р-он п.Приисковый, ул. Градова, д.14, кв.2            </t>
  </si>
  <si>
    <t xml:space="preserve"> Строительство  жилого дома  17.05. 2018 г.     N RU-92-5171-02 – 08-2018 Перебоева  Ирина Александровна  75:12:260101:32</t>
  </si>
  <si>
    <t>кадастровый № земельного участка75:12:260101:48</t>
  </si>
  <si>
    <t>644637.66</t>
  </si>
  <si>
    <t>3364918.30</t>
  </si>
  <si>
    <t>Строительство магазина 24.05. 2018 г.     N RU-92-5171-02 – 10-2018 Канина Наталья Александровна</t>
  </si>
  <si>
    <t>кадастровый № земельного участка 75:12:240106:50</t>
  </si>
  <si>
    <t>645004.66</t>
  </si>
  <si>
    <t>3358963.29</t>
  </si>
  <si>
    <t xml:space="preserve">Забайкальский край, Нерчинский р-он п.Приисковый, ул. Средняя, 17а         </t>
  </si>
  <si>
    <t xml:space="preserve"> Строительство  жилого дома 21.06.2018 г.   N RU92517102–112018      Семенов Андрей Викторович</t>
  </si>
  <si>
    <t>кадастровый № земельного участка75:12:240101:158</t>
  </si>
  <si>
    <t xml:space="preserve">Забайкальский край, Нерчинский р-он п.Приисковый, ул. Луговая, д.16.            </t>
  </si>
  <si>
    <t xml:space="preserve">Реконструкция объекта капитального строительства жилого дома      от  02.07.2018 г.     N RU92517102 – 132018 Осиряева Ирина Юрьевна  </t>
  </si>
  <si>
    <t>кадастровый № земельного участка75:12:240101:142</t>
  </si>
  <si>
    <t xml:space="preserve">Забайкальский край, Нерчинский р-он п.Приисковый, ул. Илимская, д.20 кв.2.            </t>
  </si>
  <si>
    <t xml:space="preserve"> Строительство  жилого дома 04.07.2018 г.   N RU92517102–142018      Логиновский Алексей Борисович</t>
  </si>
  <si>
    <t>кадастровый № земельного участка75:12:250102:184</t>
  </si>
  <si>
    <t>Забайкальский край, Нерчинский р-он, с. Калинино, ул. Комсомольская,15а</t>
  </si>
  <si>
    <t>Администрация городского поселения «Приисковское»</t>
  </si>
  <si>
    <t xml:space="preserve">673410,Забайкальский край,  Нерчинский район, п.Приисковый, ул.Градова д.27 а,    факс:  (30242)53-3-39, E-mail:
priisk_adm@mail.ru                                                             
</t>
  </si>
  <si>
    <t>Вокзал     75:12:240108:165</t>
  </si>
  <si>
    <t>Забайкальский край, Нерчинский р-он, пгт. Приисковый, ул.Градова,12.</t>
  </si>
  <si>
    <t>Остановочный пункт.</t>
  </si>
  <si>
    <t>Забайкальский край, Нерчинский р-он,въезд в  пгт. Приисковый.</t>
  </si>
  <si>
    <t>Жилой дом</t>
  </si>
  <si>
    <t>акт- заключение №06-2018 от 20.08.2018г.</t>
  </si>
  <si>
    <t>Забайкальский край, Нерчинский район, пгт.Приисковый, ул.Илимская, дом 15</t>
  </si>
  <si>
    <t>акт- заключение №07-2018 от 20.08.2018г.</t>
  </si>
  <si>
    <t>Забайкальский край, Нерчинский район, пгт.Приисковый, ул.Калинина, дом 38</t>
  </si>
  <si>
    <t>акт- заключение №08-2018 от 20.08.2018г.</t>
  </si>
  <si>
    <t>Забайкальский край, Нерчинский район, пгт.Приисковый, ул.Калинина, дом 40</t>
  </si>
  <si>
    <t>акт- заключение №09-2018 от 20.08.2018г.</t>
  </si>
  <si>
    <t>Забайкальский край, Нерчинский район, пгт.Приисковый, пер. Путейский, дом 1</t>
  </si>
  <si>
    <t>акт- заключение №10-2018 от 20.08.2018г.</t>
  </si>
  <si>
    <t>Забайкальский край, Нерчинский район, пгт.Приисковый,ул.Станционная, дом 13</t>
  </si>
  <si>
    <t>акт- заключение №11-2018 от 20.09.2018г.</t>
  </si>
  <si>
    <t>Забайкальский край, Нерчинский район, пгт.Приисковый, ул.Мостовая, дом 16а</t>
  </si>
  <si>
    <t>акт- заключение №12-2018 от 29.09.2018г.</t>
  </si>
  <si>
    <t>Забайкальский край, Нерчинский район, пгт.Приисковый, ул.Илимская, дом 8</t>
  </si>
  <si>
    <t>акт- заключение №13-2018 от 29.09.2018г.</t>
  </si>
  <si>
    <t>Забайкальский край, Нерчинский район, пгт.Приисковый, ул.Мостовая, дом 18</t>
  </si>
  <si>
    <t>акт- заключение №14-2018 от 25.09.2018г.</t>
  </si>
  <si>
    <t>Забайкальский край, Нерчинский район, пгт.Приисковый, ул.Мостовая, дом 23</t>
  </si>
  <si>
    <t>акт- заключение №14-2018 от 29.09.2018г.</t>
  </si>
  <si>
    <t>Забайкальский край, Нерчинский район, пгт.Приисковый, ул.Мостовая, дом 29</t>
  </si>
  <si>
    <t xml:space="preserve">кадастровый №  здания  75:12:240109:151                                Режим работы Администрации:
понедельник – четверг: 8:00 – 17:00;
пятница: 8:00 – 16:00;
обеденный перерыв: 12:00 – 13:00.
</t>
  </si>
  <si>
    <t xml:space="preserve">кадастровый №  здания  75:12:240109:151                                Режим работы Администрации:
понедельник – четверг: пятница: 8:00 – 17:00;
пятница: 8:00 – 16:00;
обеденный перерыв: 12:00 – 13:00.
</t>
  </si>
  <si>
    <t xml:space="preserve">Реконструкция объекта капитального строительства жилого дома      от  29.01.2020 г.     N 29-2020  Куницын Юрий Павлович  </t>
  </si>
  <si>
    <t>кадастровый № земельного участка75:12:240107:97</t>
  </si>
  <si>
    <t>Забайкальский край, Нерчинский район, пгт. Приисковый, пер. Путейский, 14</t>
  </si>
  <si>
    <t>Забайкальский край, Нерчинский район, пгт. Приисковый, ул. Чехова, 15</t>
  </si>
  <si>
    <t>строительство жилого дома Уведомление о планируемом строительстве объекта индивидуального жилищного строительства 30.01.2020 г. Сороделов Виктор Александрович</t>
  </si>
  <si>
    <t>Строительство жилого дома Уведомление о планируемом строительстве объекта индивидуального жилищного строительства 05.02.2020 г. Пешкова Надежда Александровна</t>
  </si>
  <si>
    <t>кадастровый № земельного участка75:12:240105:63</t>
  </si>
  <si>
    <t>Забайкальский край, Нерчинский район, пгт. Приисковый, пер. Путейский, 2</t>
  </si>
  <si>
    <t>Строительство жилого дома Уведомление о планируемом строительстве объекта индивидуального жилищного строительства 26.05.2020 г. Ершова Наталья Вячеславовна</t>
  </si>
  <si>
    <t>кадастровый № земельного участка75:12:240102:5</t>
  </si>
  <si>
    <t>Забайкальский край, Нерчинский район, пгт. Приисковый, ул. Мостовая, д. 2</t>
  </si>
  <si>
    <t xml:space="preserve">Реконструкция объекта капитального строительства жилого дома      от  02.07.2020 г.     N RU92517102 – 02/06/2020 Маркелова Наталья Павловна </t>
  </si>
  <si>
    <t>кадастровый № земельного участка75:12:240106:25</t>
  </si>
  <si>
    <t>Строительство жилого дома Уведомление о планируемом строительстве объекта индивидуального жилищного строительства 04.12.2020 г. Савельев Егор Викторович</t>
  </si>
  <si>
    <t>кадастровый № земельного участка75:12:240118:206</t>
  </si>
  <si>
    <t>Забайкальский край, Нерчинский район, пгт. Приисковый, ул. Центральная</t>
  </si>
  <si>
    <t>Забайкальский край, Нерчинский район, пгт. Приисковый, ул. Средняя, д. 19, кв. 2</t>
  </si>
  <si>
    <t>Перечень сведений об объектах, расположенных на территории городского поселения "Приисковское"  подлежащих представлению с использованием координат по состоянию на 22.12.2020года 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</si>
</sst>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50545" y="134491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50545" y="134491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43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50545" y="806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50545" y="133790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79</xdr:row>
      <xdr:rowOff>371475</xdr:rowOff>
    </xdr:from>
    <xdr:ext cx="184731" cy="264560"/>
    <xdr:sp macro="" textlink="">
      <xdr:nvSpPr>
        <xdr:cNvPr id="7" name="TextBox 6"/>
        <xdr:cNvSpPr txBox="1"/>
      </xdr:nvSpPr>
      <xdr:spPr>
        <a:xfrm>
          <a:off x="550545" y="145273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43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50545" y="2370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50545" y="3528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50545" y="3528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161925</xdr:colOff>
      <xdr:row>66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50545" y="3528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90" zoomScaleNormal="90" workbookViewId="0">
      <selection activeCell="B7" sqref="B7:F7"/>
    </sheetView>
  </sheetViews>
  <sheetFormatPr defaultColWidth="8.88671875" defaultRowHeight="13.8"/>
  <cols>
    <col min="1" max="1" width="5.6640625" style="5" customWidth="1"/>
    <col min="2" max="2" width="27.6640625" style="7" customWidth="1"/>
    <col min="3" max="3" width="30.33203125" style="23" customWidth="1"/>
    <col min="4" max="4" width="24.109375" style="8" customWidth="1"/>
    <col min="5" max="5" width="20.88671875" style="8" customWidth="1"/>
    <col min="6" max="6" width="33.109375" style="7" customWidth="1"/>
    <col min="7" max="7" width="48.6640625" style="23" hidden="1" customWidth="1"/>
    <col min="8" max="9" width="8.88671875" style="23" hidden="1" customWidth="1"/>
    <col min="10" max="11" width="15.6640625" style="23" hidden="1" customWidth="1"/>
    <col min="12" max="12" width="14" style="23" hidden="1" customWidth="1"/>
    <col min="13" max="13" width="13.5546875" style="23" hidden="1" customWidth="1"/>
    <col min="14" max="16384" width="8.88671875" style="23"/>
  </cols>
  <sheetData>
    <row r="1" spans="1:13">
      <c r="A1" s="49" t="s">
        <v>154</v>
      </c>
      <c r="B1" s="50"/>
      <c r="C1" s="50"/>
      <c r="D1" s="50"/>
      <c r="E1" s="50"/>
      <c r="F1" s="50"/>
    </row>
    <row r="2" spans="1:13">
      <c r="A2" s="50"/>
      <c r="B2" s="50"/>
      <c r="C2" s="50"/>
      <c r="D2" s="50"/>
      <c r="E2" s="50"/>
      <c r="F2" s="50"/>
    </row>
    <row r="3" spans="1:13">
      <c r="A3" s="50"/>
      <c r="B3" s="50"/>
      <c r="C3" s="50"/>
      <c r="D3" s="50"/>
      <c r="E3" s="50"/>
      <c r="F3" s="50"/>
    </row>
    <row r="4" spans="1:13" ht="18.600000000000001" thickBot="1">
      <c r="A4" s="6"/>
    </row>
    <row r="5" spans="1:13" s="2" customFormat="1" ht="31.2">
      <c r="A5" s="21" t="s">
        <v>37</v>
      </c>
      <c r="B5" s="9" t="s">
        <v>5</v>
      </c>
      <c r="C5" s="10" t="s">
        <v>6</v>
      </c>
      <c r="D5" s="1" t="s">
        <v>7</v>
      </c>
      <c r="E5" s="1" t="s">
        <v>8</v>
      </c>
      <c r="F5" s="9" t="s">
        <v>9</v>
      </c>
      <c r="J5" s="51" t="s">
        <v>33</v>
      </c>
      <c r="K5" s="52"/>
      <c r="L5" s="51" t="s">
        <v>36</v>
      </c>
      <c r="M5" s="52"/>
    </row>
    <row r="6" spans="1:13" ht="47.4" thickBot="1">
      <c r="A6" s="16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J6" s="4" t="s">
        <v>3</v>
      </c>
      <c r="K6" s="4" t="s">
        <v>4</v>
      </c>
      <c r="L6" s="14" t="s">
        <v>3</v>
      </c>
      <c r="M6" s="14" t="s">
        <v>4</v>
      </c>
    </row>
    <row r="7" spans="1:13" s="2" customFormat="1">
      <c r="A7" s="11" t="s">
        <v>10</v>
      </c>
      <c r="B7" s="44" t="s">
        <v>11</v>
      </c>
      <c r="C7" s="44"/>
      <c r="D7" s="44"/>
      <c r="E7" s="44"/>
      <c r="F7" s="44"/>
    </row>
    <row r="8" spans="1:13" ht="31.2">
      <c r="A8" s="11"/>
      <c r="B8" s="28" t="s">
        <v>41</v>
      </c>
      <c r="C8" s="28" t="s">
        <v>42</v>
      </c>
      <c r="D8" s="28" t="s">
        <v>43</v>
      </c>
      <c r="E8" s="28" t="s">
        <v>43</v>
      </c>
      <c r="F8" s="28" t="s">
        <v>44</v>
      </c>
    </row>
    <row r="9" spans="1:13">
      <c r="A9" s="11"/>
      <c r="B9" s="12"/>
      <c r="C9" s="24"/>
      <c r="D9" s="13"/>
      <c r="E9" s="13"/>
      <c r="F9" s="12"/>
    </row>
    <row r="10" spans="1:13">
      <c r="A10" s="11"/>
      <c r="B10" s="12"/>
      <c r="C10" s="24"/>
      <c r="D10" s="13"/>
      <c r="E10" s="13"/>
      <c r="F10" s="12"/>
    </row>
    <row r="11" spans="1:13">
      <c r="A11" s="11"/>
      <c r="B11" s="12"/>
      <c r="C11" s="24"/>
      <c r="D11" s="13"/>
      <c r="E11" s="13"/>
      <c r="F11" s="12"/>
    </row>
    <row r="12" spans="1:13">
      <c r="A12" s="11"/>
      <c r="B12" s="12"/>
      <c r="C12" s="24"/>
      <c r="D12" s="13"/>
      <c r="E12" s="13"/>
      <c r="F12" s="12"/>
    </row>
    <row r="13" spans="1:13" s="2" customFormat="1">
      <c r="A13" s="11" t="s">
        <v>12</v>
      </c>
      <c r="B13" s="44" t="s">
        <v>13</v>
      </c>
      <c r="C13" s="44"/>
      <c r="D13" s="44"/>
      <c r="E13" s="44"/>
      <c r="F13" s="44"/>
      <c r="J13" s="2">
        <f t="shared" ref="J13:M13" si="0">SUM(J8:J12)</f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</row>
    <row r="14" spans="1:13" ht="14.4">
      <c r="A14" s="44" t="s">
        <v>38</v>
      </c>
      <c r="B14" s="45"/>
      <c r="C14" s="45"/>
      <c r="D14" s="45"/>
      <c r="E14" s="45"/>
      <c r="F14" s="45"/>
      <c r="J14" s="23" t="s">
        <v>34</v>
      </c>
      <c r="K14" s="23" t="s">
        <v>35</v>
      </c>
    </row>
    <row r="15" spans="1:13" ht="62.4">
      <c r="A15" s="28">
        <v>1</v>
      </c>
      <c r="B15" s="28" t="s">
        <v>45</v>
      </c>
      <c r="C15" s="28" t="s">
        <v>46</v>
      </c>
      <c r="D15" s="28" t="s">
        <v>43</v>
      </c>
      <c r="E15" s="28" t="s">
        <v>43</v>
      </c>
      <c r="F15" s="28" t="s">
        <v>47</v>
      </c>
    </row>
    <row r="16" spans="1:13" ht="62.4">
      <c r="A16" s="28">
        <v>2</v>
      </c>
      <c r="B16" s="28" t="s">
        <v>48</v>
      </c>
      <c r="C16" s="28" t="s">
        <v>49</v>
      </c>
      <c r="D16" s="28" t="s">
        <v>43</v>
      </c>
      <c r="E16" s="28" t="s">
        <v>43</v>
      </c>
      <c r="F16" s="29" t="s">
        <v>50</v>
      </c>
    </row>
    <row r="17" spans="1:6" s="27" customFormat="1" ht="62.4">
      <c r="A17" s="28">
        <v>3</v>
      </c>
      <c r="B17" s="28" t="s">
        <v>51</v>
      </c>
      <c r="C17" s="28" t="s">
        <v>52</v>
      </c>
      <c r="D17" s="28" t="s">
        <v>43</v>
      </c>
      <c r="E17" s="28" t="s">
        <v>43</v>
      </c>
      <c r="F17" s="28" t="s">
        <v>53</v>
      </c>
    </row>
    <row r="18" spans="1:6" s="27" customFormat="1" ht="62.4">
      <c r="A18" s="28">
        <v>4</v>
      </c>
      <c r="B18" s="28" t="s">
        <v>54</v>
      </c>
      <c r="C18" s="28" t="s">
        <v>55</v>
      </c>
      <c r="D18" s="28" t="s">
        <v>56</v>
      </c>
      <c r="E18" s="28" t="s">
        <v>57</v>
      </c>
      <c r="F18" s="28" t="s">
        <v>58</v>
      </c>
    </row>
    <row r="19" spans="1:6" s="27" customFormat="1" ht="109.2">
      <c r="A19" s="28">
        <v>5</v>
      </c>
      <c r="B19" s="28" t="s">
        <v>59</v>
      </c>
      <c r="C19" s="28" t="s">
        <v>60</v>
      </c>
      <c r="D19" s="28" t="s">
        <v>43</v>
      </c>
      <c r="E19" s="28" t="s">
        <v>43</v>
      </c>
      <c r="F19" s="28" t="s">
        <v>61</v>
      </c>
    </row>
    <row r="20" spans="1:6" s="27" customFormat="1" ht="62.4">
      <c r="A20" s="28">
        <v>6</v>
      </c>
      <c r="B20" s="28" t="s">
        <v>62</v>
      </c>
      <c r="C20" s="28" t="s">
        <v>63</v>
      </c>
      <c r="D20" s="28" t="s">
        <v>64</v>
      </c>
      <c r="E20" s="28" t="s">
        <v>65</v>
      </c>
      <c r="F20" s="28" t="s">
        <v>66</v>
      </c>
    </row>
    <row r="21" spans="1:6" s="27" customFormat="1" ht="78">
      <c r="A21" s="28">
        <v>7</v>
      </c>
      <c r="B21" s="28" t="s">
        <v>67</v>
      </c>
      <c r="C21" s="28" t="s">
        <v>68</v>
      </c>
      <c r="D21" s="28" t="s">
        <v>69</v>
      </c>
      <c r="E21" s="28" t="s">
        <v>70</v>
      </c>
      <c r="F21" s="28" t="s">
        <v>71</v>
      </c>
    </row>
    <row r="22" spans="1:6" s="27" customFormat="1" ht="93.6">
      <c r="A22" s="28">
        <v>8</v>
      </c>
      <c r="B22" s="28" t="s">
        <v>72</v>
      </c>
      <c r="C22" s="28" t="s">
        <v>73</v>
      </c>
      <c r="D22" s="28" t="s">
        <v>74</v>
      </c>
      <c r="E22" s="28" t="s">
        <v>75</v>
      </c>
      <c r="F22" s="28" t="s">
        <v>76</v>
      </c>
    </row>
    <row r="23" spans="1:6" s="27" customFormat="1" ht="78">
      <c r="A23" s="28">
        <v>9</v>
      </c>
      <c r="B23" s="28" t="s">
        <v>77</v>
      </c>
      <c r="C23" s="28" t="s">
        <v>78</v>
      </c>
      <c r="D23" s="29" t="s">
        <v>79</v>
      </c>
      <c r="E23" s="29" t="s">
        <v>80</v>
      </c>
      <c r="F23" s="28" t="s">
        <v>81</v>
      </c>
    </row>
    <row r="24" spans="1:6" s="27" customFormat="1" ht="78">
      <c r="A24" s="28">
        <v>10</v>
      </c>
      <c r="B24" s="30" t="s">
        <v>82</v>
      </c>
      <c r="C24" s="31" t="s">
        <v>83</v>
      </c>
      <c r="D24" s="32" t="s">
        <v>84</v>
      </c>
      <c r="E24" s="32" t="s">
        <v>85</v>
      </c>
      <c r="F24" s="33" t="s">
        <v>86</v>
      </c>
    </row>
    <row r="25" spans="1:6" s="27" customFormat="1" ht="93.6">
      <c r="A25" s="28">
        <v>11</v>
      </c>
      <c r="B25" s="30" t="s">
        <v>87</v>
      </c>
      <c r="C25" s="31" t="s">
        <v>88</v>
      </c>
      <c r="D25" s="28" t="s">
        <v>43</v>
      </c>
      <c r="E25" s="28" t="s">
        <v>43</v>
      </c>
      <c r="F25" s="34" t="s">
        <v>89</v>
      </c>
    </row>
    <row r="26" spans="1:6" s="27" customFormat="1" ht="93.6">
      <c r="A26" s="28">
        <v>12</v>
      </c>
      <c r="B26" s="28" t="s">
        <v>90</v>
      </c>
      <c r="C26" s="35" t="s">
        <v>91</v>
      </c>
      <c r="D26" s="32" t="s">
        <v>92</v>
      </c>
      <c r="E26" s="32" t="s">
        <v>93</v>
      </c>
      <c r="F26" s="34" t="s">
        <v>81</v>
      </c>
    </row>
    <row r="27" spans="1:6" s="27" customFormat="1" ht="62.4">
      <c r="A27" s="28">
        <v>13</v>
      </c>
      <c r="B27" s="32" t="s">
        <v>94</v>
      </c>
      <c r="C27" s="31" t="s">
        <v>95</v>
      </c>
      <c r="D27" s="32" t="s">
        <v>96</v>
      </c>
      <c r="E27" s="32" t="s">
        <v>97</v>
      </c>
      <c r="F27" s="34" t="s">
        <v>98</v>
      </c>
    </row>
    <row r="28" spans="1:6" s="27" customFormat="1" ht="78">
      <c r="A28" s="28">
        <v>14</v>
      </c>
      <c r="B28" s="29" t="s">
        <v>99</v>
      </c>
      <c r="C28" s="28" t="s">
        <v>100</v>
      </c>
      <c r="D28" s="28" t="s">
        <v>43</v>
      </c>
      <c r="E28" s="28" t="s">
        <v>43</v>
      </c>
      <c r="F28" s="33" t="s">
        <v>101</v>
      </c>
    </row>
    <row r="29" spans="1:6" s="27" customFormat="1" ht="93.6">
      <c r="A29" s="28">
        <v>15</v>
      </c>
      <c r="B29" s="28" t="s">
        <v>102</v>
      </c>
      <c r="C29" s="28" t="s">
        <v>103</v>
      </c>
      <c r="D29" s="28" t="s">
        <v>43</v>
      </c>
      <c r="E29" s="28" t="s">
        <v>43</v>
      </c>
      <c r="F29" s="28" t="s">
        <v>104</v>
      </c>
    </row>
    <row r="30" spans="1:6" ht="78">
      <c r="A30" s="28">
        <v>16</v>
      </c>
      <c r="B30" s="29" t="s">
        <v>105</v>
      </c>
      <c r="C30" s="28" t="s">
        <v>106</v>
      </c>
      <c r="D30" s="28" t="s">
        <v>43</v>
      </c>
      <c r="E30" s="28" t="s">
        <v>43</v>
      </c>
      <c r="F30" s="28" t="s">
        <v>107</v>
      </c>
    </row>
    <row r="31" spans="1:6" s="27" customFormat="1" ht="93.6">
      <c r="A31" s="28">
        <v>17</v>
      </c>
      <c r="B31" s="29" t="s">
        <v>137</v>
      </c>
      <c r="C31" s="28" t="s">
        <v>138</v>
      </c>
      <c r="D31" s="28" t="s">
        <v>43</v>
      </c>
      <c r="E31" s="28" t="s">
        <v>43</v>
      </c>
      <c r="F31" s="28" t="s">
        <v>139</v>
      </c>
    </row>
    <row r="32" spans="1:6" s="27" customFormat="1" ht="124.8">
      <c r="A32" s="28">
        <v>18</v>
      </c>
      <c r="B32" s="29" t="s">
        <v>141</v>
      </c>
      <c r="C32" s="28" t="s">
        <v>138</v>
      </c>
      <c r="D32" s="28" t="s">
        <v>43</v>
      </c>
      <c r="E32" s="28" t="s">
        <v>43</v>
      </c>
      <c r="F32" s="28" t="s">
        <v>140</v>
      </c>
    </row>
    <row r="33" spans="1:13" s="27" customFormat="1" ht="124.8">
      <c r="A33" s="28">
        <v>19</v>
      </c>
      <c r="B33" s="29" t="s">
        <v>142</v>
      </c>
      <c r="C33" s="28" t="s">
        <v>143</v>
      </c>
      <c r="D33" s="28" t="s">
        <v>43</v>
      </c>
      <c r="E33" s="28" t="s">
        <v>43</v>
      </c>
      <c r="F33" s="28" t="s">
        <v>144</v>
      </c>
    </row>
    <row r="34" spans="1:13" s="27" customFormat="1" ht="124.8">
      <c r="A34" s="28">
        <v>20</v>
      </c>
      <c r="B34" s="29" t="s">
        <v>145</v>
      </c>
      <c r="C34" s="28" t="s">
        <v>146</v>
      </c>
      <c r="D34" s="28" t="s">
        <v>43</v>
      </c>
      <c r="E34" s="28" t="s">
        <v>43</v>
      </c>
      <c r="F34" s="28" t="s">
        <v>147</v>
      </c>
    </row>
    <row r="35" spans="1:13" s="27" customFormat="1" ht="109.2">
      <c r="A35" s="28">
        <v>21</v>
      </c>
      <c r="B35" s="28" t="s">
        <v>148</v>
      </c>
      <c r="C35" s="28" t="s">
        <v>149</v>
      </c>
      <c r="D35" s="28" t="s">
        <v>43</v>
      </c>
      <c r="E35" s="28" t="s">
        <v>43</v>
      </c>
      <c r="F35" s="28" t="s">
        <v>153</v>
      </c>
    </row>
    <row r="36" spans="1:13" ht="124.8">
      <c r="A36" s="22">
        <v>22</v>
      </c>
      <c r="B36" s="29" t="s">
        <v>150</v>
      </c>
      <c r="C36" s="28" t="s">
        <v>151</v>
      </c>
      <c r="D36" s="28" t="s">
        <v>43</v>
      </c>
      <c r="E36" s="28" t="s">
        <v>43</v>
      </c>
      <c r="F36" s="28" t="s">
        <v>152</v>
      </c>
    </row>
    <row r="37" spans="1:13" s="2" customFormat="1">
      <c r="A37" s="11" t="s">
        <v>14</v>
      </c>
      <c r="B37" s="44" t="s">
        <v>15</v>
      </c>
      <c r="C37" s="44"/>
      <c r="D37" s="44"/>
      <c r="E37" s="44"/>
      <c r="F37" s="44"/>
      <c r="J37" s="2" t="e">
        <f>SUM(#REF!)</f>
        <v>#REF!</v>
      </c>
      <c r="K37" s="2" t="e">
        <f>SUM(#REF!)</f>
        <v>#REF!</v>
      </c>
      <c r="L37" s="2" t="e">
        <f>SUM(#REF!)</f>
        <v>#REF!</v>
      </c>
      <c r="M37" s="2" t="e">
        <f>SUM(#REF!)</f>
        <v>#REF!</v>
      </c>
    </row>
    <row r="38" spans="1:13" s="2" customFormat="1" ht="138">
      <c r="A38" s="28">
        <v>1</v>
      </c>
      <c r="B38" s="12" t="s">
        <v>108</v>
      </c>
      <c r="C38" s="24" t="s">
        <v>136</v>
      </c>
      <c r="D38" s="13" t="s">
        <v>43</v>
      </c>
      <c r="E38" s="13" t="s">
        <v>43</v>
      </c>
      <c r="F38" s="12" t="s">
        <v>109</v>
      </c>
      <c r="J38" s="2" t="e">
        <f>#REF!+#REF!+J37</f>
        <v>#REF!</v>
      </c>
      <c r="K38" s="2" t="e">
        <f>#REF!+#REF!+K37</f>
        <v>#REF!</v>
      </c>
      <c r="L38" s="2" t="e">
        <f>#REF!+#REF!+L37</f>
        <v>#REF!</v>
      </c>
      <c r="M38" s="2" t="e">
        <f>#REF!+#REF!+M37</f>
        <v>#REF!</v>
      </c>
    </row>
    <row r="39" spans="1:13">
      <c r="A39" s="11"/>
      <c r="B39" s="12"/>
      <c r="C39" s="24"/>
      <c r="D39" s="13"/>
      <c r="E39" s="13"/>
      <c r="F39" s="12"/>
    </row>
    <row r="40" spans="1:13">
      <c r="A40" s="11"/>
      <c r="B40" s="12"/>
      <c r="C40" s="24"/>
      <c r="D40" s="13"/>
      <c r="E40" s="13"/>
      <c r="F40" s="12"/>
    </row>
    <row r="41" spans="1:13">
      <c r="A41" s="11"/>
      <c r="B41" s="12"/>
      <c r="C41" s="24"/>
      <c r="D41" s="13"/>
      <c r="E41" s="13"/>
      <c r="F41" s="12"/>
    </row>
    <row r="42" spans="1:13">
      <c r="A42" s="11" t="s">
        <v>16</v>
      </c>
      <c r="B42" s="39" t="s">
        <v>17</v>
      </c>
      <c r="C42" s="40"/>
      <c r="D42" s="40"/>
      <c r="E42" s="40"/>
      <c r="F42" s="46"/>
      <c r="J42" s="2">
        <f>SUM(J39:J41)</f>
        <v>0</v>
      </c>
      <c r="K42" s="2">
        <f>SUM(K39:K41)</f>
        <v>0</v>
      </c>
      <c r="L42" s="2">
        <f>SUM(L39:L41)</f>
        <v>0</v>
      </c>
      <c r="M42" s="2">
        <f>SUM(M39:M41)</f>
        <v>0</v>
      </c>
    </row>
    <row r="43" spans="1:13">
      <c r="A43" s="39" t="s">
        <v>39</v>
      </c>
      <c r="B43" s="40"/>
      <c r="C43" s="40"/>
      <c r="D43" s="40"/>
      <c r="E43" s="40"/>
      <c r="F43" s="46"/>
    </row>
    <row r="44" spans="1:13" ht="46.8">
      <c r="A44" s="28">
        <v>1</v>
      </c>
      <c r="B44" s="28" t="s">
        <v>110</v>
      </c>
      <c r="C44" s="13"/>
      <c r="D44" s="13" t="s">
        <v>43</v>
      </c>
      <c r="E44" s="13" t="s">
        <v>43</v>
      </c>
      <c r="F44" s="28" t="s">
        <v>111</v>
      </c>
      <c r="H44" s="2"/>
      <c r="J44" s="2"/>
      <c r="K44" s="2"/>
      <c r="L44" s="2"/>
      <c r="M44" s="2"/>
    </row>
    <row r="45" spans="1:13" ht="46.8">
      <c r="A45" s="13">
        <v>2</v>
      </c>
      <c r="B45" s="28" t="s">
        <v>112</v>
      </c>
      <c r="C45" s="13"/>
      <c r="D45" s="13" t="s">
        <v>43</v>
      </c>
      <c r="E45" s="13" t="s">
        <v>43</v>
      </c>
      <c r="F45" s="28" t="s">
        <v>113</v>
      </c>
      <c r="H45" s="2"/>
      <c r="J45" s="2"/>
      <c r="K45" s="2"/>
      <c r="L45" s="2"/>
      <c r="M45" s="2"/>
    </row>
    <row r="46" spans="1:13">
      <c r="A46" s="11"/>
      <c r="B46" s="12"/>
      <c r="C46" s="12"/>
      <c r="D46" s="13"/>
      <c r="E46" s="13"/>
      <c r="F46" s="12"/>
      <c r="J46" s="2"/>
      <c r="K46" s="2"/>
      <c r="L46" s="2"/>
      <c r="M46" s="2"/>
    </row>
    <row r="47" spans="1:13">
      <c r="A47" s="11"/>
      <c r="B47" s="12"/>
      <c r="C47" s="12"/>
      <c r="D47" s="13"/>
      <c r="E47" s="13"/>
      <c r="F47" s="12"/>
      <c r="J47" s="2"/>
      <c r="K47" s="2"/>
      <c r="L47" s="2"/>
      <c r="M47" s="2"/>
    </row>
    <row r="48" spans="1:13">
      <c r="A48" s="11"/>
      <c r="B48" s="12"/>
      <c r="C48" s="12"/>
      <c r="D48" s="13"/>
      <c r="E48" s="13"/>
      <c r="F48" s="12"/>
      <c r="J48" s="2"/>
      <c r="K48" s="2"/>
      <c r="L48" s="2"/>
      <c r="M48" s="2"/>
    </row>
    <row r="49" spans="1:13">
      <c r="A49" s="11"/>
      <c r="B49" s="12"/>
      <c r="C49" s="12"/>
      <c r="D49" s="13"/>
      <c r="E49" s="13"/>
      <c r="F49" s="12"/>
      <c r="J49" s="2"/>
      <c r="K49" s="2"/>
      <c r="L49" s="2"/>
      <c r="M49" s="2"/>
    </row>
    <row r="50" spans="1:13">
      <c r="A50" s="11"/>
      <c r="B50" s="12"/>
      <c r="C50" s="12"/>
      <c r="D50" s="13"/>
      <c r="E50" s="13"/>
      <c r="F50" s="12"/>
      <c r="J50" s="2"/>
      <c r="K50" s="2"/>
      <c r="L50" s="2"/>
      <c r="M50" s="2"/>
    </row>
    <row r="51" spans="1:13">
      <c r="A51" s="11"/>
      <c r="B51" s="12"/>
      <c r="C51" s="12"/>
      <c r="D51" s="13"/>
      <c r="E51" s="13"/>
      <c r="F51" s="12"/>
      <c r="H51" s="2"/>
      <c r="J51" s="2"/>
      <c r="K51" s="2"/>
      <c r="L51" s="2"/>
      <c r="M51" s="2"/>
    </row>
    <row r="52" spans="1:13">
      <c r="A52" s="11"/>
      <c r="B52" s="12"/>
      <c r="C52" s="12"/>
      <c r="D52" s="13"/>
      <c r="E52" s="13"/>
      <c r="F52" s="12"/>
      <c r="H52" s="2"/>
      <c r="J52" s="2"/>
      <c r="K52" s="2"/>
      <c r="L52" s="2"/>
      <c r="M52" s="2"/>
    </row>
    <row r="53" spans="1:13" ht="14.4">
      <c r="A53" s="11" t="s">
        <v>18</v>
      </c>
      <c r="B53" s="44" t="s">
        <v>0</v>
      </c>
      <c r="C53" s="44"/>
      <c r="D53" s="44"/>
      <c r="E53" s="44"/>
      <c r="F53" s="45"/>
      <c r="J53" s="23">
        <f>SUM(J44:J52)</f>
        <v>0</v>
      </c>
      <c r="K53" s="23">
        <f>SUM(K44:K52)</f>
        <v>0</v>
      </c>
      <c r="L53" s="23">
        <f>SUM(L44:L52)</f>
        <v>0</v>
      </c>
      <c r="M53" s="23">
        <f>SUM(M44:M52)</f>
        <v>0</v>
      </c>
    </row>
    <row r="54" spans="1:13" ht="14.4">
      <c r="A54" s="39" t="s">
        <v>40</v>
      </c>
      <c r="B54" s="47"/>
      <c r="C54" s="47"/>
      <c r="D54" s="47"/>
      <c r="E54" s="47"/>
      <c r="F54" s="48"/>
      <c r="J54" s="2" t="e">
        <f>J53+#REF!</f>
        <v>#REF!</v>
      </c>
      <c r="K54" s="2" t="e">
        <f>K53+#REF!</f>
        <v>#REF!</v>
      </c>
      <c r="L54" s="2" t="e">
        <f>L53+#REF!</f>
        <v>#REF!</v>
      </c>
      <c r="M54" s="2" t="e">
        <f>M53+#REF!</f>
        <v>#REF!</v>
      </c>
    </row>
    <row r="55" spans="1:13" ht="62.4">
      <c r="A55" s="36">
        <v>1</v>
      </c>
      <c r="B55" s="37" t="s">
        <v>114</v>
      </c>
      <c r="C55" s="38" t="s">
        <v>115</v>
      </c>
      <c r="D55" s="28" t="s">
        <v>43</v>
      </c>
      <c r="E55" s="28" t="s">
        <v>43</v>
      </c>
      <c r="F55" s="28" t="s">
        <v>116</v>
      </c>
      <c r="J55" s="2"/>
      <c r="K55" s="2"/>
      <c r="L55" s="2"/>
      <c r="M55" s="2"/>
    </row>
    <row r="56" spans="1:13" ht="62.4">
      <c r="A56" s="36">
        <v>2</v>
      </c>
      <c r="B56" s="37" t="s">
        <v>114</v>
      </c>
      <c r="C56" s="38" t="s">
        <v>117</v>
      </c>
      <c r="D56" s="28" t="s">
        <v>43</v>
      </c>
      <c r="E56" s="28" t="s">
        <v>43</v>
      </c>
      <c r="F56" s="28" t="s">
        <v>118</v>
      </c>
      <c r="J56" s="2"/>
      <c r="K56" s="2"/>
      <c r="L56" s="2"/>
      <c r="M56" s="2"/>
    </row>
    <row r="57" spans="1:13" ht="62.4">
      <c r="A57" s="36">
        <v>3</v>
      </c>
      <c r="B57" s="37" t="s">
        <v>114</v>
      </c>
      <c r="C57" s="38" t="s">
        <v>119</v>
      </c>
      <c r="D57" s="28" t="s">
        <v>43</v>
      </c>
      <c r="E57" s="28" t="s">
        <v>43</v>
      </c>
      <c r="F57" s="28" t="s">
        <v>120</v>
      </c>
      <c r="J57" s="2"/>
      <c r="K57" s="2"/>
      <c r="L57" s="2"/>
      <c r="M57" s="2"/>
    </row>
    <row r="58" spans="1:13" ht="62.4">
      <c r="A58" s="36">
        <v>4</v>
      </c>
      <c r="B58" s="37" t="s">
        <v>114</v>
      </c>
      <c r="C58" s="38" t="s">
        <v>121</v>
      </c>
      <c r="D58" s="28" t="s">
        <v>43</v>
      </c>
      <c r="E58" s="28" t="s">
        <v>43</v>
      </c>
      <c r="F58" s="28" t="s">
        <v>122</v>
      </c>
      <c r="J58" s="2"/>
      <c r="K58" s="2"/>
      <c r="L58" s="2"/>
      <c r="M58" s="2"/>
    </row>
    <row r="59" spans="1:13" s="27" customFormat="1" ht="62.4">
      <c r="A59" s="36">
        <v>5</v>
      </c>
      <c r="B59" s="37" t="s">
        <v>114</v>
      </c>
      <c r="C59" s="38" t="s">
        <v>123</v>
      </c>
      <c r="D59" s="28" t="s">
        <v>43</v>
      </c>
      <c r="E59" s="28" t="s">
        <v>43</v>
      </c>
      <c r="F59" s="28" t="s">
        <v>124</v>
      </c>
      <c r="J59" s="2"/>
      <c r="K59" s="2"/>
      <c r="L59" s="2"/>
      <c r="M59" s="2"/>
    </row>
    <row r="60" spans="1:13" s="27" customFormat="1" ht="62.4">
      <c r="A60" s="36">
        <v>6</v>
      </c>
      <c r="B60" s="37" t="s">
        <v>114</v>
      </c>
      <c r="C60" s="38" t="s">
        <v>125</v>
      </c>
      <c r="D60" s="28" t="s">
        <v>43</v>
      </c>
      <c r="E60" s="28" t="s">
        <v>43</v>
      </c>
      <c r="F60" s="28" t="s">
        <v>126</v>
      </c>
      <c r="J60" s="2"/>
      <c r="K60" s="2"/>
      <c r="L60" s="2"/>
      <c r="M60" s="2"/>
    </row>
    <row r="61" spans="1:13" s="27" customFormat="1" ht="62.4">
      <c r="A61" s="36">
        <v>7</v>
      </c>
      <c r="B61" s="37" t="s">
        <v>114</v>
      </c>
      <c r="C61" s="38" t="s">
        <v>127</v>
      </c>
      <c r="D61" s="28" t="s">
        <v>43</v>
      </c>
      <c r="E61" s="28" t="s">
        <v>43</v>
      </c>
      <c r="F61" s="28" t="s">
        <v>128</v>
      </c>
      <c r="J61" s="2"/>
      <c r="K61" s="2"/>
      <c r="L61" s="2"/>
      <c r="M61" s="2"/>
    </row>
    <row r="62" spans="1:13" s="27" customFormat="1" ht="62.4">
      <c r="A62" s="36">
        <v>8</v>
      </c>
      <c r="B62" s="37" t="s">
        <v>114</v>
      </c>
      <c r="C62" s="38" t="s">
        <v>129</v>
      </c>
      <c r="D62" s="28" t="s">
        <v>43</v>
      </c>
      <c r="E62" s="28" t="s">
        <v>43</v>
      </c>
      <c r="F62" s="28" t="s">
        <v>130</v>
      </c>
      <c r="J62" s="2"/>
      <c r="K62" s="2"/>
      <c r="L62" s="2"/>
      <c r="M62" s="2"/>
    </row>
    <row r="63" spans="1:13" s="27" customFormat="1" ht="62.4">
      <c r="A63" s="35">
        <v>9</v>
      </c>
      <c r="B63" s="37" t="s">
        <v>114</v>
      </c>
      <c r="C63" s="38" t="s">
        <v>131</v>
      </c>
      <c r="D63" s="28" t="s">
        <v>43</v>
      </c>
      <c r="E63" s="28" t="s">
        <v>43</v>
      </c>
      <c r="F63" s="28" t="s">
        <v>132</v>
      </c>
      <c r="J63" s="2"/>
      <c r="K63" s="2"/>
      <c r="L63" s="2"/>
      <c r="M63" s="2"/>
    </row>
    <row r="64" spans="1:13" s="27" customFormat="1" ht="62.4">
      <c r="A64" s="36">
        <v>10</v>
      </c>
      <c r="B64" s="37" t="s">
        <v>114</v>
      </c>
      <c r="C64" s="38" t="s">
        <v>133</v>
      </c>
      <c r="D64" s="28" t="s">
        <v>43</v>
      </c>
      <c r="E64" s="28" t="s">
        <v>43</v>
      </c>
      <c r="F64" s="28" t="s">
        <v>134</v>
      </c>
      <c r="J64" s="2"/>
      <c r="K64" s="2"/>
      <c r="L64" s="2"/>
      <c r="M64" s="2"/>
    </row>
    <row r="65" spans="1:13" ht="14.4">
      <c r="A65" s="25"/>
      <c r="B65" s="26"/>
      <c r="C65" s="26"/>
      <c r="D65" s="26"/>
      <c r="E65" s="26"/>
      <c r="F65" s="26"/>
      <c r="J65" s="2"/>
      <c r="K65" s="2"/>
      <c r="L65" s="2"/>
      <c r="M65" s="2"/>
    </row>
    <row r="66" spans="1:13" ht="14.4">
      <c r="A66" s="11" t="s">
        <v>19</v>
      </c>
      <c r="B66" s="44" t="s">
        <v>1</v>
      </c>
      <c r="C66" s="44"/>
      <c r="D66" s="44"/>
      <c r="E66" s="44"/>
      <c r="F66" s="45"/>
      <c r="L66" s="23" t="e">
        <f>SUM(#REF!)</f>
        <v>#REF!</v>
      </c>
      <c r="M66" s="23" t="e">
        <f>SUM(#REF!)</f>
        <v>#REF!</v>
      </c>
    </row>
    <row r="67" spans="1:13" s="5" customFormat="1" ht="15.6">
      <c r="A67" s="11"/>
      <c r="B67" s="28"/>
      <c r="C67" s="11"/>
      <c r="D67" s="36"/>
      <c r="E67" s="36"/>
      <c r="F67" s="28"/>
    </row>
    <row r="68" spans="1:13" s="5" customFormat="1">
      <c r="A68" s="11"/>
      <c r="B68" s="15"/>
      <c r="C68" s="11"/>
      <c r="D68" s="16"/>
      <c r="E68" s="16"/>
      <c r="F68" s="15"/>
    </row>
    <row r="69" spans="1:13" s="5" customFormat="1">
      <c r="A69" s="11"/>
      <c r="B69" s="15"/>
      <c r="C69" s="11"/>
      <c r="D69" s="16"/>
      <c r="E69" s="16"/>
      <c r="F69" s="15"/>
    </row>
    <row r="70" spans="1:13" s="5" customFormat="1" ht="14.4">
      <c r="A70" s="11" t="s">
        <v>20</v>
      </c>
      <c r="B70" s="42" t="s">
        <v>2</v>
      </c>
      <c r="C70" s="42"/>
      <c r="D70" s="42"/>
      <c r="E70" s="42"/>
      <c r="F70" s="43"/>
      <c r="J70" s="18">
        <f>SUM(J67:J69)</f>
        <v>0</v>
      </c>
      <c r="K70" s="18">
        <f>SUM(K67:K69)</f>
        <v>0</v>
      </c>
      <c r="L70" s="18">
        <f>SUM(L67:L69)</f>
        <v>0</v>
      </c>
      <c r="M70" s="18">
        <f>SUM(M67:M69)</f>
        <v>0</v>
      </c>
    </row>
    <row r="71" spans="1:13" s="5" customFormat="1">
      <c r="A71" s="11"/>
      <c r="B71" s="15"/>
      <c r="C71" s="11"/>
      <c r="D71" s="16"/>
      <c r="E71" s="16"/>
      <c r="F71" s="15"/>
    </row>
    <row r="72" spans="1:13" s="18" customFormat="1">
      <c r="A72" s="11" t="s">
        <v>21</v>
      </c>
      <c r="B72" s="42" t="s">
        <v>22</v>
      </c>
      <c r="C72" s="42"/>
      <c r="D72" s="42"/>
      <c r="E72" s="42"/>
      <c r="F72" s="42"/>
      <c r="J72" s="18">
        <f t="shared" ref="J72:M72" si="1">SUM(J73)</f>
        <v>0</v>
      </c>
      <c r="K72" s="18">
        <f t="shared" si="1"/>
        <v>0</v>
      </c>
      <c r="L72" s="18">
        <f t="shared" si="1"/>
        <v>0</v>
      </c>
      <c r="M72" s="18">
        <f t="shared" si="1"/>
        <v>0</v>
      </c>
    </row>
    <row r="73" spans="1:13" s="5" customFormat="1">
      <c r="A73" s="11"/>
      <c r="B73" s="15"/>
      <c r="C73" s="19"/>
      <c r="D73" s="16"/>
      <c r="E73" s="16"/>
      <c r="F73" s="15"/>
    </row>
    <row r="74" spans="1:13" s="2" customFormat="1">
      <c r="A74" s="11" t="s">
        <v>23</v>
      </c>
      <c r="B74" s="44" t="s">
        <v>24</v>
      </c>
      <c r="C74" s="44"/>
      <c r="D74" s="44"/>
      <c r="E74" s="44"/>
      <c r="F74" s="44"/>
      <c r="J74" s="2">
        <f>SUM(J75:J77)</f>
        <v>0</v>
      </c>
      <c r="K74" s="2">
        <f>SUM(K75:K77)</f>
        <v>0</v>
      </c>
      <c r="L74" s="2">
        <f>SUM(L75:L77)</f>
        <v>0</v>
      </c>
      <c r="M74" s="2">
        <f>SUM(M75:M77)</f>
        <v>0</v>
      </c>
    </row>
    <row r="75" spans="1:13">
      <c r="A75" s="11"/>
      <c r="B75" s="12"/>
      <c r="C75" s="8"/>
      <c r="D75" s="13"/>
      <c r="E75" s="13"/>
      <c r="F75" s="3"/>
    </row>
    <row r="76" spans="1:13">
      <c r="A76" s="11"/>
      <c r="B76" s="12"/>
      <c r="C76" s="24"/>
      <c r="D76" s="13"/>
      <c r="E76" s="13"/>
      <c r="F76" s="3"/>
    </row>
    <row r="77" spans="1:13">
      <c r="A77" s="11"/>
      <c r="B77" s="20"/>
      <c r="C77" s="24"/>
      <c r="D77" s="13"/>
      <c r="E77" s="13"/>
      <c r="F77" s="17"/>
    </row>
    <row r="78" spans="1:13" ht="14.4">
      <c r="A78" s="11" t="s">
        <v>25</v>
      </c>
      <c r="B78" s="44" t="s">
        <v>26</v>
      </c>
      <c r="C78" s="44"/>
      <c r="D78" s="44"/>
      <c r="E78" s="44"/>
      <c r="F78" s="45"/>
      <c r="J78" s="2">
        <f t="shared" ref="J78:M78" si="2">SUM(J79:J80)</f>
        <v>0</v>
      </c>
      <c r="K78" s="2">
        <f t="shared" si="2"/>
        <v>0</v>
      </c>
      <c r="L78" s="2">
        <f t="shared" si="2"/>
        <v>0</v>
      </c>
      <c r="M78" s="2">
        <f t="shared" si="2"/>
        <v>0</v>
      </c>
    </row>
    <row r="79" spans="1:13">
      <c r="A79" s="11"/>
      <c r="B79" s="12"/>
      <c r="C79" s="24"/>
      <c r="D79" s="13"/>
      <c r="E79" s="13"/>
      <c r="F79" s="12"/>
    </row>
    <row r="80" spans="1:13">
      <c r="A80" s="11"/>
      <c r="B80" s="12"/>
      <c r="C80" s="24"/>
      <c r="D80" s="13"/>
      <c r="E80" s="13"/>
      <c r="F80" s="12"/>
    </row>
    <row r="81" spans="1:13">
      <c r="A81" s="11" t="s">
        <v>27</v>
      </c>
      <c r="B81" s="44" t="s">
        <v>28</v>
      </c>
      <c r="C81" s="44"/>
      <c r="D81" s="44"/>
      <c r="E81" s="44"/>
      <c r="F81" s="44"/>
      <c r="J81" s="23">
        <f t="shared" ref="J81:M81" si="3">SUM(J82)</f>
        <v>0</v>
      </c>
      <c r="K81" s="23">
        <f t="shared" si="3"/>
        <v>0</v>
      </c>
      <c r="L81" s="23">
        <f t="shared" si="3"/>
        <v>0</v>
      </c>
      <c r="M81" s="23">
        <f t="shared" si="3"/>
        <v>0</v>
      </c>
    </row>
    <row r="82" spans="1:13">
      <c r="A82" s="11"/>
      <c r="B82" s="12"/>
      <c r="C82" s="24"/>
      <c r="D82" s="13"/>
      <c r="E82" s="13"/>
      <c r="F82" s="12"/>
    </row>
    <row r="83" spans="1:13" ht="14.4">
      <c r="A83" s="11" t="s">
        <v>29</v>
      </c>
      <c r="B83" s="44" t="s">
        <v>30</v>
      </c>
      <c r="C83" s="44"/>
      <c r="D83" s="44"/>
      <c r="E83" s="44"/>
      <c r="F83" s="45"/>
      <c r="J83" s="2">
        <f t="shared" ref="J83:M83" si="4">SUM(J84:J85)</f>
        <v>0</v>
      </c>
      <c r="K83" s="2">
        <f t="shared" si="4"/>
        <v>0</v>
      </c>
      <c r="L83" s="2">
        <f t="shared" si="4"/>
        <v>0</v>
      </c>
      <c r="M83" s="2">
        <f t="shared" si="4"/>
        <v>0</v>
      </c>
    </row>
    <row r="84" spans="1:13">
      <c r="A84" s="11"/>
      <c r="B84" s="12"/>
      <c r="C84" s="24"/>
      <c r="D84" s="13"/>
      <c r="E84" s="13"/>
      <c r="F84" s="12"/>
    </row>
    <row r="85" spans="1:13">
      <c r="A85" s="11"/>
      <c r="B85" s="12"/>
      <c r="C85" s="24"/>
      <c r="D85" s="13"/>
      <c r="E85" s="13"/>
      <c r="F85" s="12"/>
    </row>
    <row r="86" spans="1:13" ht="14.4">
      <c r="A86" s="11" t="s">
        <v>31</v>
      </c>
      <c r="B86" s="39" t="s">
        <v>32</v>
      </c>
      <c r="C86" s="40"/>
      <c r="D86" s="40"/>
      <c r="E86" s="40"/>
      <c r="F86" s="41"/>
      <c r="J86" s="2">
        <f t="shared" ref="J86:M86" si="5">SUM(J87:J89)</f>
        <v>0</v>
      </c>
      <c r="K86" s="2">
        <f t="shared" si="5"/>
        <v>0</v>
      </c>
      <c r="L86" s="2">
        <f t="shared" si="5"/>
        <v>0</v>
      </c>
      <c r="M86" s="2">
        <f t="shared" si="5"/>
        <v>0</v>
      </c>
    </row>
    <row r="87" spans="1:13" ht="138">
      <c r="B87" s="12" t="s">
        <v>108</v>
      </c>
      <c r="C87" s="24" t="s">
        <v>135</v>
      </c>
      <c r="D87" s="13" t="s">
        <v>43</v>
      </c>
      <c r="E87" s="13" t="s">
        <v>43</v>
      </c>
      <c r="F87" s="12" t="s">
        <v>109</v>
      </c>
    </row>
    <row r="88" spans="1:13">
      <c r="A88" s="11"/>
      <c r="B88" s="12"/>
      <c r="C88" s="24"/>
      <c r="D88" s="13"/>
      <c r="E88" s="13"/>
      <c r="F88" s="12"/>
    </row>
    <row r="89" spans="1:13">
      <c r="A89" s="11"/>
      <c r="B89" s="12"/>
      <c r="C89" s="24"/>
      <c r="D89" s="13"/>
      <c r="E89" s="13"/>
      <c r="F89" s="12"/>
    </row>
  </sheetData>
  <mergeCells count="19">
    <mergeCell ref="A14:F14"/>
    <mergeCell ref="A1:F3"/>
    <mergeCell ref="J5:K5"/>
    <mergeCell ref="L5:M5"/>
    <mergeCell ref="B7:F7"/>
    <mergeCell ref="B13:F13"/>
    <mergeCell ref="B66:F66"/>
    <mergeCell ref="B37:F37"/>
    <mergeCell ref="B42:F42"/>
    <mergeCell ref="A43:F43"/>
    <mergeCell ref="B53:F53"/>
    <mergeCell ref="A54:F54"/>
    <mergeCell ref="B86:F86"/>
    <mergeCell ref="B70:F70"/>
    <mergeCell ref="B72:F72"/>
    <mergeCell ref="B74:F74"/>
    <mergeCell ref="B78:F78"/>
    <mergeCell ref="B81:F81"/>
    <mergeCell ref="B83:F8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НА 22.12.2020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2020-12-18T01:19:39Z</dcterms:modified>
</cp:coreProperties>
</file>