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ПЕРЕЧЕНЬ НА 01.04.2020 ГОДА" sheetId="9" r:id="rId1"/>
    <sheet name="СВОДНАЯ НА 01.04.2020" sheetId="8" r:id="rId2"/>
  </sheets>
  <calcPr calcId="125725"/>
</workbook>
</file>

<file path=xl/calcChain.xml><?xml version="1.0" encoding="utf-8"?>
<calcChain xmlns="http://schemas.openxmlformats.org/spreadsheetml/2006/main">
  <c r="M89" i="9"/>
  <c r="L89"/>
  <c r="K89"/>
  <c r="J89"/>
  <c r="M86"/>
  <c r="L86"/>
  <c r="K86"/>
  <c r="J86"/>
  <c r="M84"/>
  <c r="L84"/>
  <c r="K84"/>
  <c r="J84"/>
  <c r="K81"/>
  <c r="M81"/>
  <c r="L81"/>
  <c r="J81"/>
  <c r="M77"/>
  <c r="L77"/>
  <c r="K77"/>
  <c r="J77"/>
  <c r="M75"/>
  <c r="L75"/>
  <c r="K75"/>
  <c r="J75"/>
  <c r="M73"/>
  <c r="L73"/>
  <c r="K73"/>
  <c r="J73"/>
  <c r="M69"/>
  <c r="L69"/>
  <c r="M62"/>
  <c r="L62"/>
  <c r="K62"/>
  <c r="J62"/>
  <c r="M51"/>
  <c r="L51"/>
  <c r="K51"/>
  <c r="J51"/>
  <c r="M46"/>
  <c r="M47" s="1"/>
  <c r="L46"/>
  <c r="L47" s="1"/>
  <c r="K46"/>
  <c r="K47" s="1"/>
  <c r="J46"/>
  <c r="J47" s="1"/>
  <c r="M18"/>
  <c r="L18"/>
  <c r="K18"/>
  <c r="J18"/>
  <c r="J63" l="1"/>
  <c r="L63"/>
  <c r="K63"/>
  <c r="M63"/>
</calcChain>
</file>

<file path=xl/sharedStrings.xml><?xml version="1.0" encoding="utf-8"?>
<sst xmlns="http://schemas.openxmlformats.org/spreadsheetml/2006/main" count="168" uniqueCount="144">
  <si>
    <t>Сведения о местах нахождения аварийных домов и жилых домов, признанных непригодными для проживания (адреса местонахождения аварийных домов и жилых домов, признанных непригодными для проживания)</t>
  </si>
  <si>
    <t>Сведения о местах санкционированного размещения твердых коммунальных отходов, полигонов бытовых отходов (вид отходов)</t>
  </si>
  <si>
    <t>Сведения о местах нахождения пунктов геодезических сетей специального назначения, созданных за счет средств местного бюджета (наименование, номер пункта)</t>
  </si>
  <si>
    <t>Сведения о местах организации и проведения ярмарок, организаторами которых являются органы местного самоуправления</t>
  </si>
  <si>
    <t>Сведения из муниципальных реестров социально ориентированных некоммерческих организаций - получателей поддержки</t>
  </si>
  <si>
    <t xml:space="preserve">Сведения о местах нахождения службы психологической помощи, бесплатной юридической помощи </t>
  </si>
  <si>
    <t xml:space="preserve">Сведения о местах нахождения подразделений муниципальной пожарной охраны </t>
  </si>
  <si>
    <t xml:space="preserve">Сведения о местах нахождения аварийно-спасательных служб и аварийно-спасательных формирований </t>
  </si>
  <si>
    <t>№ п/п</t>
  </si>
  <si>
    <t>количество объектов, всего</t>
  </si>
  <si>
    <t>из них с координатами</t>
  </si>
  <si>
    <t>Сведения о местах нахождения объектов дорожного сервиса, площадках отдыха водителей, стоянках (парковках) транспортных средств</t>
  </si>
  <si>
    <t>Сведения о местах нахождения объектов, в отношении которых выданы разрешения на строительство или реконструкцию</t>
  </si>
  <si>
    <t xml:space="preserve">Сведения о местах нахождения администраций муниципальных образований, иных органов местного самоуправления, в том числе в сфере образования, труда, социальной защиты, спорта, культуры и искусства </t>
  </si>
  <si>
    <t>Сведения о местах нахождения остановочных пунктов общественного транспорта</t>
  </si>
  <si>
    <t>Наименование категории сведений, объектов</t>
  </si>
  <si>
    <t>Характеристика (режим работы)                N…</t>
  </si>
  <si>
    <t>Координата    X</t>
  </si>
  <si>
    <t>Координата Y</t>
  </si>
  <si>
    <t xml:space="preserve">местнонахождение объекта </t>
  </si>
  <si>
    <t>26.</t>
  </si>
  <si>
    <t>Сведения о местах нахождения объектов дорожного сервиса, площадках отдыха водителей, стоянках (парковках) транспортных средств (наименование )</t>
  </si>
  <si>
    <t>27.</t>
  </si>
  <si>
    <t>Сведения о местах нахождения объектов, в отношении которых выданы разрешения на строительство или реконструкцию (наименование )</t>
  </si>
  <si>
    <t>28.</t>
  </si>
  <si>
    <t>Сведения о местах нахождения администраций муниципальных образований, иных органов местного самоуправления, в том числе в сфере образования, труда, социальной защиты, спорта, культуры и искусства ( наименование, режим работы)</t>
  </si>
  <si>
    <t>29.</t>
  </si>
  <si>
    <t>Сведения о местах нахождения остановочных пунктов общественного транспорта (наименование, вид транспорта, номер маршрута, местонахождение )</t>
  </si>
  <si>
    <t>30.</t>
  </si>
  <si>
    <t>31.</t>
  </si>
  <si>
    <t>32.</t>
  </si>
  <si>
    <t>33.</t>
  </si>
  <si>
    <t>Сведения о местах организации и проведения ярмарок, организаторами которых являются органы местного самоуправления (наименование ярмарки, тип, периодичность, реквизиты правового акта об организации ярмарки, режим работы,местонахождение)</t>
  </si>
  <si>
    <t>34.</t>
  </si>
  <si>
    <t>Сведения из муниципальных реестров социально ориентированных некоммерческих организаций - получателей поддержки (наименование юридического лица, местонахождение)</t>
  </si>
  <si>
    <t>35.</t>
  </si>
  <si>
    <t>Сведения о местах нахождения службы психологической помощи, бесплатной юридической помощи (наименование, режим работы)</t>
  </si>
  <si>
    <t>36.</t>
  </si>
  <si>
    <t>Сведения о местах нахождения подразделений муниципальной пожарной охраны (режим работы)</t>
  </si>
  <si>
    <t>37.</t>
  </si>
  <si>
    <t>Сведения о местах нахождения аварийно-спасательных служб и аварийно-спасательных формирований (наименование, режим работы)</t>
  </si>
  <si>
    <t>38.</t>
  </si>
  <si>
    <t>Сведения о местах нахождения органов, специально уполномоченных на решение задач в области защиты населения и территорий Российской Федерации от чрезвычайных ситуаций (наименование, режим работы)</t>
  </si>
  <si>
    <t>наименование категорий сведений в соответствии с распоряжением Правительства РФ                                                     от 09 февраля 2017 года № 232-р</t>
  </si>
  <si>
    <t xml:space="preserve">на 16 июля  2018 года </t>
  </si>
  <si>
    <t>до 01.03</t>
  </si>
  <si>
    <t xml:space="preserve">с коорд </t>
  </si>
  <si>
    <t xml:space="preserve">на 16 СЕНТЯБРЯ 2018 года </t>
  </si>
  <si>
    <t xml:space="preserve">Сведения о местах нахождения органов, специально уполномоченных на решение задач в области защиты населения и территорий Российской Федерации от чрезвычайных ситуаций </t>
  </si>
  <si>
    <r>
      <t> </t>
    </r>
    <r>
      <rPr>
        <sz val="11"/>
        <rFont val="Times New Roman"/>
        <family val="1"/>
        <charset val="204"/>
      </rPr>
      <t>№ п/п</t>
    </r>
  </si>
  <si>
    <t>остановочные пункты   общественного транспорта на территории населённых пунктов</t>
  </si>
  <si>
    <t xml:space="preserve"> жилые дома, признанные непригодными для проживания на территории поселения </t>
  </si>
  <si>
    <t xml:space="preserve">на 01 января 2020 года </t>
  </si>
  <si>
    <t xml:space="preserve">на 01 апреля 2020 года </t>
  </si>
  <si>
    <t>Сводная информация по перечню находящихся в распоряжении органов местного самоуправления Забайкальского края сведений, подлежащих представлению с использованием координат по состоянию на 01.04.2020 года    по муниципальному району "Нерчинский район"</t>
  </si>
  <si>
    <t>Перечень сведений об объектах, расположенных на территории муниципального района «Нерчинский район»  подлежащих представлению с использованием координат по состоянию на 01.04.2021года .</t>
  </si>
  <si>
    <t>не установлены</t>
  </si>
  <si>
    <t>Администрация городского поселения «Приисковское»</t>
  </si>
  <si>
    <t xml:space="preserve">не установлены </t>
  </si>
  <si>
    <t xml:space="preserve">673410,Забайкальский край,  Нерчинский район, п.Приисковый, ул.Градова д.27 а,    факс:  (30242)53-3-39, E-mail:
priisk_adm@mail.ru                                                             </t>
  </si>
  <si>
    <t xml:space="preserve"> 01.02. 2017 г.     N RU-92-5171-02 – 02-2017 жилой дом Качимов Иван Вячеславович </t>
  </si>
  <si>
    <t>кадастровый № земельного участка 75:12:240101:143</t>
  </si>
  <si>
    <t>Забайкальский край, Нерчинский р-он п.Приисковый, ул. Илимская, д.30.</t>
  </si>
  <si>
    <t xml:space="preserve"> 02 .03. 2017 г.     N RU-92-5171-02 – 06-2017 жилой дом Матафонов Юрий Андреевич   </t>
  </si>
  <si>
    <t>кадастровый № земельного участка75:12:240110:11</t>
  </si>
  <si>
    <t>Забайкальский край, Нерчинский р-он п.Приисковый, ул. Мостовая, д.20а.</t>
  </si>
  <si>
    <t xml:space="preserve"> 01.02. 2017 г.      N RU-92-5171-02 – 03-2017 жилой дом Яковлев Леонид Маркелович   </t>
  </si>
  <si>
    <t>кадастровый № земельного участка75:12:240110:9</t>
  </si>
  <si>
    <t>Забайкальский край, Нерчинский р-он п.Приисковый, ул. Мостовая, д.10.</t>
  </si>
  <si>
    <t xml:space="preserve"> 06.04.2017         NRU-92-5171-02-07-2017 жилой дом       Викулова Надежда Александровна   </t>
  </si>
  <si>
    <t xml:space="preserve"> кадастровый № земельного участка  75:12:240105:63</t>
  </si>
  <si>
    <t xml:space="preserve">644729.46   </t>
  </si>
  <si>
    <t xml:space="preserve">3358913.08  </t>
  </si>
  <si>
    <t xml:space="preserve">Забайкальский край, Нерчинский р-он п.Приисковый, пер. Путейский, д.2.           </t>
  </si>
  <si>
    <t xml:space="preserve">  20.10. 2017 г.     N RU-92-5171-02 – 13-2017 Реконструкция объекта капитального строительства  магазин     Таратухина Галина Николаевна   </t>
  </si>
  <si>
    <t>кадастровый № земельного участка75:12:260101:127</t>
  </si>
  <si>
    <t xml:space="preserve">644484.53                    </t>
  </si>
  <si>
    <t xml:space="preserve">3364788.98  </t>
  </si>
  <si>
    <t>Забайкальский край, Нерчинский р-он с. Шивки, ул. Калинина, 14.</t>
  </si>
  <si>
    <t xml:space="preserve"> 14.12. 2017 г.     N RU-92-5171-02- 21-2017 жилой дом   Колотовкин Александр Витальевич 75:12:000000:332</t>
  </si>
  <si>
    <t>кадастровый № земельного участка75:12:000000:332</t>
  </si>
  <si>
    <t xml:space="preserve">644337.53                                       </t>
  </si>
  <si>
    <t xml:space="preserve">3359750.42                         </t>
  </si>
  <si>
    <t xml:space="preserve">Забайкальский край, Нерчинский р-он п.Приисковый, ул. Чехова, 2.            </t>
  </si>
  <si>
    <t xml:space="preserve"> Строительство  жилого дома29.01. 2018 г.     N RU-92-5171-02 – 01-2018    Пешкова Екатерина Владимировна  75:12:240110:45</t>
  </si>
  <si>
    <t>кадастровый № земельного участка75:12:240110:45</t>
  </si>
  <si>
    <t xml:space="preserve">645025.33                  </t>
  </si>
  <si>
    <t xml:space="preserve">3359566.23             </t>
  </si>
  <si>
    <t xml:space="preserve">Забайкальский край, Нерчинский р-он п.Приисковый, ул. Мостовая, 9.            </t>
  </si>
  <si>
    <t xml:space="preserve"> Строительство  жилого дома01.03. 2018 г.     N RU-92-5171-02 – 02-2018 Перебоев Александр Владимирович  </t>
  </si>
  <si>
    <t>кадастровый № земельного участка75:12:260101:32</t>
  </si>
  <si>
    <t xml:space="preserve">644662.87                 </t>
  </si>
  <si>
    <t xml:space="preserve">3364881.56                     </t>
  </si>
  <si>
    <t xml:space="preserve">Забайкальский край, Нерчинский р-он с.Шивки, ул. Верхняя, 7.            </t>
  </si>
  <si>
    <t xml:space="preserve"> Строительство  жилого дома 16.04.2018 г.      N RU-92-5171-02–04-2018      Чуриков Алексей Владимирович </t>
  </si>
  <si>
    <t>кадастровый № земельного участка 75:12:240101:159</t>
  </si>
  <si>
    <t>645414.26</t>
  </si>
  <si>
    <t>3358965.34</t>
  </si>
  <si>
    <t xml:space="preserve">Забайкальский край, Нерчинский р-он п.Приисковый, ул. Луговая, д.18.            </t>
  </si>
  <si>
    <t xml:space="preserve"> Строительство  жилого дома  17.05. 2018 г.     N RU-92-5171-02 – 08-2018 Перебоева  Ирина Александровна  75:12:260101:32</t>
  </si>
  <si>
    <t>кадастровый № земельного участка75:12:260101:48</t>
  </si>
  <si>
    <t>644637.66</t>
  </si>
  <si>
    <t>3364918.30</t>
  </si>
  <si>
    <t>Строительство магазина 24.05. 2018 г.     N RU-92-5171-02 – 10-2018 Канина Наталья Александровна</t>
  </si>
  <si>
    <t>кадастровый № земельного участка 75:12:240106:50</t>
  </si>
  <si>
    <t>645004.66</t>
  </si>
  <si>
    <t>3358963.29</t>
  </si>
  <si>
    <t xml:space="preserve">Забайкальский край, Нерчинский р-он п.Приисковый, ул. Средняя, 17а         </t>
  </si>
  <si>
    <t xml:space="preserve"> Строительство  жилого дома 21.06.2018 г.   N RU92517102–112018      Семенов Андрей Викторович</t>
  </si>
  <si>
    <t>кадастровый № земельного участка75:12:240101:158</t>
  </si>
  <si>
    <t>645403.07</t>
  </si>
  <si>
    <t>3358914.47</t>
  </si>
  <si>
    <t xml:space="preserve">Забайкальский край, Нерчинский р-он п.Приисковый, ул. Луговая, д.16.            </t>
  </si>
  <si>
    <t xml:space="preserve">Реконструкция объекта капитального строительства жилого дома      от  02.07.2018 г.     N RU92517102 – 132018 Осиряева Ирина Юрьевна  </t>
  </si>
  <si>
    <t>кадастровый № земельного участка75:12:240101:142</t>
  </si>
  <si>
    <t>645315.98</t>
  </si>
  <si>
    <t>3359246.56</t>
  </si>
  <si>
    <t xml:space="preserve">Забайкальский край, Нерчинский р-он п.Приисковый, ул. Илимская, д.20 кв.2.            </t>
  </si>
  <si>
    <t xml:space="preserve"> Строительство  жилого дома 04.07.2018 г.   N RU92517102–142018      Логиновский Алексей Борисович</t>
  </si>
  <si>
    <t>кадастровый № земельного участка75:12:250102:184</t>
  </si>
  <si>
    <t>6424015.98</t>
  </si>
  <si>
    <t>3362015.82</t>
  </si>
  <si>
    <t>Забайкальский край, Нерчинский р-он, с. Калинино, ул. Комсомольская,15а</t>
  </si>
  <si>
    <t>Ввод объекта в эксплуатацию 29.11.2017 г. N RU-92-5171-02–08-2017 Таратухина Галина Николаевна</t>
  </si>
  <si>
    <t>Забайкальский край, Нерчинский р-он, с. Шивки, ул. Калинина,14</t>
  </si>
  <si>
    <t xml:space="preserve"> Строительство  жилого дома 21.09.2018 г.   N RU92517102–202018      Сидорова Валентина  Алексеевна</t>
  </si>
  <si>
    <t>кадастровый № земельного участка75:12:250102:71</t>
  </si>
  <si>
    <t>Забайкальский край, Нерчинский р-он, с. Калинино, ул. Комсомольская,27</t>
  </si>
  <si>
    <t xml:space="preserve">Реконструкция объекта капитального строительства  жилая пристройка к жилому дому      от  21.09.2018 г.     N RU92517102 – 192018 Кожевников константин Вениаминович а  </t>
  </si>
  <si>
    <t>кадастровый № земельного участка75:12:240101:12</t>
  </si>
  <si>
    <t xml:space="preserve">Забайкальский край, Нерчинский р-он п.Приисковый, ул. Болотная, 23.            </t>
  </si>
  <si>
    <r>
      <t xml:space="preserve">                                                                                   орган выдавший разрешение: </t>
    </r>
    <r>
      <rPr>
        <sz val="11"/>
        <rFont val="Times New Roman"/>
        <family val="1"/>
        <charset val="204"/>
      </rPr>
      <t>Администрация городского поселения "Приисковское"</t>
    </r>
  </si>
  <si>
    <t>кафе-закусочная</t>
  </si>
  <si>
    <t>Режим работы: круглосуточно</t>
  </si>
  <si>
    <t>Забайкальский край, Нерчинский район, с.Калинино</t>
  </si>
  <si>
    <t>Аварийные дома и жилые дома, признанные непригодными для проживания на территории городского поселения "Приисковское" не числятся</t>
  </si>
  <si>
    <t>отсутствует</t>
  </si>
  <si>
    <t>Селькохозяйственная ярморка-универсальная, выставка- ярмарка на территории городского поселения "Приисковское" не организована</t>
  </si>
  <si>
    <t>Социально ориентированные некоммерческие организации-получателей поддержки не числятся</t>
  </si>
  <si>
    <t>служба психологической помощи, бесплатной юридической помощи отсутствует</t>
  </si>
  <si>
    <t>аварийно-спасательные службы и аварийно-спасательные формирования отсутствуют</t>
  </si>
  <si>
    <t xml:space="preserve">кадастровый № здания 75:12:240109:151                                Режим работы Администрации:
понедельник – четверг: 7:45 – 17:00;
пятница: 8:45 – 16:45;
обеденный перерыв: 12:00 – 13:00.
</t>
  </si>
  <si>
    <t xml:space="preserve">кадастровый №5:12:240109:151                                Режим работы Администрации:
понедельник – четверг: 7:45 – 17:00;
пятница: 8:45 – 16:45;
обеденный перерыв: 12:00 – 13:00.
</t>
  </si>
  <si>
    <t>подразделения муниципальной пожарной охраны отсутствует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</si>
</sst>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vertical="top" wrapText="1"/>
    </xf>
    <xf numFmtId="0" fontId="9" fillId="0" borderId="9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left" vertical="top" wrapText="1"/>
    </xf>
    <xf numFmtId="0" fontId="12" fillId="2" borderId="0" xfId="0" applyFont="1" applyFill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vertical="center" wrapText="1"/>
    </xf>
    <xf numFmtId="0" fontId="14" fillId="2" borderId="2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5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15" fillId="0" borderId="2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0" fontId="15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16" fillId="0" borderId="1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/>
    </xf>
    <xf numFmtId="0" fontId="2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161925</xdr:colOff>
      <xdr:row>36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550545" y="1344910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161925</xdr:colOff>
      <xdr:row>36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550545" y="1344910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161925</xdr:colOff>
      <xdr:row>31</xdr:row>
      <xdr:rowOff>0</xdr:rowOff>
    </xdr:from>
    <xdr:ext cx="862352" cy="264560"/>
    <xdr:sp macro="" textlink="">
      <xdr:nvSpPr>
        <xdr:cNvPr id="5" name="TextBox 4"/>
        <xdr:cNvSpPr txBox="1"/>
      </xdr:nvSpPr>
      <xdr:spPr>
        <a:xfrm>
          <a:off x="550545" y="18067020"/>
          <a:ext cx="86235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ru-RU" sz="1100"/>
            <a:t>отсутствует</a:t>
          </a:r>
        </a:p>
      </xdr:txBody>
    </xdr:sp>
    <xdr:clientData/>
  </xdr:oneCellAnchor>
  <xdr:oneCellAnchor>
    <xdr:from>
      <xdr:col>1</xdr:col>
      <xdr:colOff>161925</xdr:colOff>
      <xdr:row>36</xdr:row>
      <xdr:rowOff>0</xdr:rowOff>
    </xdr:from>
    <xdr:ext cx="184731" cy="264560"/>
    <xdr:sp macro="" textlink="">
      <xdr:nvSpPr>
        <xdr:cNvPr id="6" name="TextBox 5"/>
        <xdr:cNvSpPr txBox="1"/>
      </xdr:nvSpPr>
      <xdr:spPr>
        <a:xfrm>
          <a:off x="550545" y="1337900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161925</xdr:colOff>
      <xdr:row>45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550545" y="145273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161925</xdr:colOff>
      <xdr:row>38</xdr:row>
      <xdr:rowOff>0</xdr:rowOff>
    </xdr:from>
    <xdr:ext cx="184731" cy="264560"/>
    <xdr:sp macro="" textlink="">
      <xdr:nvSpPr>
        <xdr:cNvPr id="8" name="TextBox 7"/>
        <xdr:cNvSpPr txBox="1"/>
      </xdr:nvSpPr>
      <xdr:spPr>
        <a:xfrm>
          <a:off x="550545" y="1992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161925</xdr:colOff>
      <xdr:row>38</xdr:row>
      <xdr:rowOff>0</xdr:rowOff>
    </xdr:from>
    <xdr:ext cx="184731" cy="264560"/>
    <xdr:sp macro="" textlink="">
      <xdr:nvSpPr>
        <xdr:cNvPr id="9" name="TextBox 8"/>
        <xdr:cNvSpPr txBox="1"/>
      </xdr:nvSpPr>
      <xdr:spPr>
        <a:xfrm>
          <a:off x="550545" y="1992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161925</xdr:colOff>
      <xdr:row>38</xdr:row>
      <xdr:rowOff>0</xdr:rowOff>
    </xdr:from>
    <xdr:ext cx="184731" cy="264560"/>
    <xdr:sp macro="" textlink="">
      <xdr:nvSpPr>
        <xdr:cNvPr id="10" name="TextBox 9"/>
        <xdr:cNvSpPr txBox="1"/>
      </xdr:nvSpPr>
      <xdr:spPr>
        <a:xfrm>
          <a:off x="550545" y="1992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zoomScaleNormal="100" workbookViewId="0">
      <selection activeCell="C49" sqref="C49"/>
    </sheetView>
  </sheetViews>
  <sheetFormatPr defaultColWidth="8.88671875" defaultRowHeight="13.8"/>
  <cols>
    <col min="1" max="1" width="5.6640625" style="7" customWidth="1"/>
    <col min="2" max="2" width="27.6640625" style="11" customWidth="1"/>
    <col min="3" max="3" width="30.33203125" style="30" customWidth="1"/>
    <col min="4" max="4" width="24.109375" style="12" customWidth="1"/>
    <col min="5" max="5" width="20.88671875" style="12" customWidth="1"/>
    <col min="6" max="6" width="33.109375" style="11" customWidth="1"/>
    <col min="7" max="7" width="48.6640625" style="30" hidden="1" customWidth="1"/>
    <col min="8" max="9" width="8.88671875" style="30" hidden="1" customWidth="1"/>
    <col min="10" max="11" width="15.6640625" style="30" hidden="1" customWidth="1"/>
    <col min="12" max="12" width="14" style="30" hidden="1" customWidth="1"/>
    <col min="13" max="13" width="13.5546875" style="30" hidden="1" customWidth="1"/>
    <col min="14" max="16384" width="8.88671875" style="30"/>
  </cols>
  <sheetData>
    <row r="1" spans="1:13">
      <c r="A1" s="57" t="s">
        <v>55</v>
      </c>
      <c r="B1" s="58"/>
      <c r="C1" s="58"/>
      <c r="D1" s="58"/>
      <c r="E1" s="58"/>
      <c r="F1" s="58"/>
    </row>
    <row r="2" spans="1:13">
      <c r="A2" s="58"/>
      <c r="B2" s="58"/>
      <c r="C2" s="58"/>
      <c r="D2" s="58"/>
      <c r="E2" s="58"/>
      <c r="F2" s="58"/>
    </row>
    <row r="3" spans="1:13">
      <c r="A3" s="58"/>
      <c r="B3" s="58"/>
      <c r="C3" s="58"/>
      <c r="D3" s="58"/>
      <c r="E3" s="58"/>
      <c r="F3" s="58"/>
    </row>
    <row r="4" spans="1:13" ht="18.600000000000001" thickBot="1">
      <c r="A4" s="10"/>
    </row>
    <row r="5" spans="1:13" s="3" customFormat="1" ht="31.2">
      <c r="A5" s="29" t="s">
        <v>49</v>
      </c>
      <c r="B5" s="13" t="s">
        <v>15</v>
      </c>
      <c r="C5" s="14" t="s">
        <v>16</v>
      </c>
      <c r="D5" s="2" t="s">
        <v>17</v>
      </c>
      <c r="E5" s="2" t="s">
        <v>18</v>
      </c>
      <c r="F5" s="13" t="s">
        <v>19</v>
      </c>
      <c r="J5" s="59" t="s">
        <v>44</v>
      </c>
      <c r="K5" s="60"/>
      <c r="L5" s="59" t="s">
        <v>47</v>
      </c>
      <c r="M5" s="60"/>
    </row>
    <row r="6" spans="1:13" ht="47.4" thickBot="1">
      <c r="A6" s="20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J6" s="6" t="s">
        <v>9</v>
      </c>
      <c r="K6" s="6" t="s">
        <v>10</v>
      </c>
      <c r="L6" s="18" t="s">
        <v>9</v>
      </c>
      <c r="M6" s="18" t="s">
        <v>10</v>
      </c>
    </row>
    <row r="7" spans="1:13" s="3" customFormat="1">
      <c r="A7" s="15" t="s">
        <v>20</v>
      </c>
      <c r="B7" s="54" t="s">
        <v>21</v>
      </c>
      <c r="C7" s="54"/>
      <c r="D7" s="54"/>
      <c r="E7" s="54"/>
      <c r="F7" s="54"/>
    </row>
    <row r="8" spans="1:13" ht="27.6">
      <c r="A8" s="15">
        <v>1</v>
      </c>
      <c r="B8" s="16" t="s">
        <v>132</v>
      </c>
      <c r="C8" s="31" t="s">
        <v>133</v>
      </c>
      <c r="D8" s="17" t="s">
        <v>56</v>
      </c>
      <c r="E8" s="17" t="s">
        <v>56</v>
      </c>
      <c r="F8" s="16" t="s">
        <v>134</v>
      </c>
    </row>
    <row r="9" spans="1:13" s="34" customFormat="1">
      <c r="A9" s="15" t="s">
        <v>22</v>
      </c>
      <c r="B9" s="54" t="s">
        <v>23</v>
      </c>
      <c r="C9" s="54"/>
      <c r="D9" s="54"/>
      <c r="E9" s="54"/>
      <c r="F9" s="54"/>
    </row>
    <row r="10" spans="1:13" s="34" customFormat="1" ht="14.4">
      <c r="A10" s="54" t="s">
        <v>131</v>
      </c>
      <c r="B10" s="55"/>
      <c r="C10" s="55"/>
      <c r="D10" s="55"/>
      <c r="E10" s="55"/>
      <c r="F10" s="55"/>
    </row>
    <row r="11" spans="1:13" s="34" customFormat="1" ht="41.4">
      <c r="A11" s="31">
        <v>1</v>
      </c>
      <c r="B11" s="16" t="s">
        <v>60</v>
      </c>
      <c r="C11" s="31" t="s">
        <v>61</v>
      </c>
      <c r="D11" s="17" t="s">
        <v>58</v>
      </c>
      <c r="E11" s="17" t="s">
        <v>58</v>
      </c>
      <c r="F11" s="16" t="s">
        <v>62</v>
      </c>
    </row>
    <row r="12" spans="1:13" s="34" customFormat="1" ht="41.4">
      <c r="A12" s="31">
        <v>2</v>
      </c>
      <c r="B12" s="16" t="s">
        <v>63</v>
      </c>
      <c r="C12" s="31" t="s">
        <v>64</v>
      </c>
      <c r="D12" s="17" t="s">
        <v>58</v>
      </c>
      <c r="E12" s="17" t="s">
        <v>58</v>
      </c>
      <c r="F12" s="35" t="s">
        <v>65</v>
      </c>
    </row>
    <row r="13" spans="1:13" s="34" customFormat="1" ht="41.4">
      <c r="A13" s="31">
        <v>3</v>
      </c>
      <c r="B13" s="16" t="s">
        <v>66</v>
      </c>
      <c r="C13" s="31" t="s">
        <v>67</v>
      </c>
      <c r="D13" s="17" t="s">
        <v>58</v>
      </c>
      <c r="E13" s="17" t="s">
        <v>58</v>
      </c>
      <c r="F13" s="16" t="s">
        <v>68</v>
      </c>
    </row>
    <row r="14" spans="1:13" ht="55.2">
      <c r="A14" s="31">
        <v>4</v>
      </c>
      <c r="B14" s="16" t="s">
        <v>69</v>
      </c>
      <c r="C14" s="31" t="s">
        <v>70</v>
      </c>
      <c r="D14" s="17" t="s">
        <v>71</v>
      </c>
      <c r="E14" s="17" t="s">
        <v>72</v>
      </c>
      <c r="F14" s="16" t="s">
        <v>73</v>
      </c>
    </row>
    <row r="15" spans="1:13" ht="82.8">
      <c r="A15" s="31">
        <v>5</v>
      </c>
      <c r="B15" s="16" t="s">
        <v>74</v>
      </c>
      <c r="C15" s="31" t="s">
        <v>75</v>
      </c>
      <c r="D15" s="17" t="s">
        <v>76</v>
      </c>
      <c r="E15" s="17" t="s">
        <v>77</v>
      </c>
      <c r="F15" s="16" t="s">
        <v>78</v>
      </c>
    </row>
    <row r="16" spans="1:13" ht="55.2">
      <c r="A16" s="31">
        <v>6</v>
      </c>
      <c r="B16" s="5" t="s">
        <v>79</v>
      </c>
      <c r="C16" s="31" t="s">
        <v>80</v>
      </c>
      <c r="D16" s="17" t="s">
        <v>81</v>
      </c>
      <c r="E16" s="17" t="s">
        <v>82</v>
      </c>
      <c r="F16" s="5" t="s">
        <v>83</v>
      </c>
    </row>
    <row r="17" spans="1:13" ht="69">
      <c r="A17" s="31">
        <v>7</v>
      </c>
      <c r="B17" s="5" t="s">
        <v>84</v>
      </c>
      <c r="C17" s="31" t="s">
        <v>85</v>
      </c>
      <c r="D17" s="17" t="s">
        <v>86</v>
      </c>
      <c r="E17" s="17" t="s">
        <v>87</v>
      </c>
      <c r="F17" s="5" t="s">
        <v>88</v>
      </c>
    </row>
    <row r="18" spans="1:13" s="3" customFormat="1" ht="55.2">
      <c r="A18" s="31">
        <v>8</v>
      </c>
      <c r="B18" s="5" t="s">
        <v>89</v>
      </c>
      <c r="C18" s="31" t="s">
        <v>90</v>
      </c>
      <c r="D18" s="36" t="s">
        <v>91</v>
      </c>
      <c r="E18" s="36" t="s">
        <v>92</v>
      </c>
      <c r="F18" s="5" t="s">
        <v>93</v>
      </c>
      <c r="J18" s="3">
        <f t="shared" ref="J18:M18" si="0">SUM(J8:J17)</f>
        <v>0</v>
      </c>
      <c r="K18" s="3">
        <f t="shared" si="0"/>
        <v>0</v>
      </c>
      <c r="L18" s="3">
        <f t="shared" si="0"/>
        <v>0</v>
      </c>
      <c r="M18" s="3">
        <f t="shared" si="0"/>
        <v>0</v>
      </c>
    </row>
    <row r="19" spans="1:13" ht="55.2">
      <c r="A19" s="37">
        <v>9</v>
      </c>
      <c r="B19" s="38" t="s">
        <v>94</v>
      </c>
      <c r="C19" s="39" t="s">
        <v>95</v>
      </c>
      <c r="D19" s="40" t="s">
        <v>96</v>
      </c>
      <c r="E19" s="40" t="s">
        <v>97</v>
      </c>
      <c r="F19" s="41" t="s">
        <v>98</v>
      </c>
      <c r="J19" s="30" t="s">
        <v>45</v>
      </c>
      <c r="K19" s="30" t="s">
        <v>46</v>
      </c>
    </row>
    <row r="20" spans="1:13" s="34" customFormat="1" ht="69">
      <c r="A20" s="31">
        <v>10</v>
      </c>
      <c r="B20" s="5" t="s">
        <v>99</v>
      </c>
      <c r="C20" s="43" t="s">
        <v>100</v>
      </c>
      <c r="D20" s="40" t="s">
        <v>101</v>
      </c>
      <c r="E20" s="40" t="s">
        <v>102</v>
      </c>
      <c r="F20" s="42" t="s">
        <v>93</v>
      </c>
    </row>
    <row r="21" spans="1:13" s="34" customFormat="1" ht="55.2">
      <c r="A21" s="31">
        <v>11</v>
      </c>
      <c r="B21" s="44" t="s">
        <v>103</v>
      </c>
      <c r="C21" s="39" t="s">
        <v>104</v>
      </c>
      <c r="D21" s="40" t="s">
        <v>105</v>
      </c>
      <c r="E21" s="40" t="s">
        <v>106</v>
      </c>
      <c r="F21" s="42" t="s">
        <v>107</v>
      </c>
    </row>
    <row r="22" spans="1:13" s="34" customFormat="1" ht="55.2">
      <c r="A22" s="31">
        <v>12</v>
      </c>
      <c r="B22" s="45" t="s">
        <v>108</v>
      </c>
      <c r="C22" s="17" t="s">
        <v>109</v>
      </c>
      <c r="D22" s="46" t="s">
        <v>110</v>
      </c>
      <c r="E22" s="46" t="s">
        <v>111</v>
      </c>
      <c r="F22" s="41" t="s">
        <v>112</v>
      </c>
    </row>
    <row r="23" spans="1:13" s="34" customFormat="1" ht="82.8">
      <c r="A23" s="31">
        <v>13</v>
      </c>
      <c r="B23" s="16" t="s">
        <v>113</v>
      </c>
      <c r="C23" s="17" t="s">
        <v>114</v>
      </c>
      <c r="D23" s="46" t="s">
        <v>115</v>
      </c>
      <c r="E23" s="46" t="s">
        <v>116</v>
      </c>
      <c r="F23" s="5" t="s">
        <v>117</v>
      </c>
    </row>
    <row r="24" spans="1:13" s="34" customFormat="1" ht="69">
      <c r="A24" s="31">
        <v>14</v>
      </c>
      <c r="B24" s="45" t="s">
        <v>118</v>
      </c>
      <c r="C24" s="17" t="s">
        <v>119</v>
      </c>
      <c r="D24" s="46" t="s">
        <v>120</v>
      </c>
      <c r="E24" s="46" t="s">
        <v>121</v>
      </c>
      <c r="F24" s="5" t="s">
        <v>122</v>
      </c>
    </row>
    <row r="25" spans="1:13" s="34" customFormat="1" ht="55.2">
      <c r="A25" s="31">
        <v>15</v>
      </c>
      <c r="B25" s="5" t="s">
        <v>123</v>
      </c>
      <c r="C25" s="17" t="s">
        <v>75</v>
      </c>
      <c r="D25" s="46"/>
      <c r="E25" s="46"/>
      <c r="F25" s="5" t="s">
        <v>124</v>
      </c>
    </row>
    <row r="26" spans="1:13" s="34" customFormat="1" ht="69">
      <c r="A26" s="31">
        <v>16</v>
      </c>
      <c r="B26" s="45" t="s">
        <v>125</v>
      </c>
      <c r="C26" s="17" t="s">
        <v>126</v>
      </c>
      <c r="D26" s="47"/>
      <c r="E26" s="48"/>
      <c r="F26" s="5" t="s">
        <v>127</v>
      </c>
    </row>
    <row r="27" spans="1:13" s="34" customFormat="1" ht="96.6">
      <c r="A27" s="31">
        <v>17</v>
      </c>
      <c r="B27" s="16" t="s">
        <v>128</v>
      </c>
      <c r="C27" s="17" t="s">
        <v>129</v>
      </c>
      <c r="D27" s="47"/>
      <c r="E27" s="48"/>
      <c r="F27" s="41" t="s">
        <v>130</v>
      </c>
    </row>
    <row r="28" spans="1:13" s="34" customFormat="1">
      <c r="A28" s="15" t="s">
        <v>24</v>
      </c>
      <c r="B28" s="49" t="s">
        <v>25</v>
      </c>
      <c r="C28" s="50"/>
      <c r="D28" s="50"/>
      <c r="E28" s="50"/>
      <c r="F28" s="56"/>
    </row>
    <row r="29" spans="1:13" s="34" customFormat="1" ht="124.2">
      <c r="A29" s="15"/>
      <c r="B29" s="16" t="s">
        <v>57</v>
      </c>
      <c r="C29" s="31" t="s">
        <v>142</v>
      </c>
      <c r="D29" s="17" t="s">
        <v>58</v>
      </c>
      <c r="E29" s="17" t="s">
        <v>58</v>
      </c>
      <c r="F29" s="16" t="s">
        <v>59</v>
      </c>
    </row>
    <row r="30" spans="1:13" s="34" customFormat="1">
      <c r="A30" s="15" t="s">
        <v>26</v>
      </c>
      <c r="B30" s="49" t="s">
        <v>27</v>
      </c>
      <c r="C30" s="50"/>
      <c r="D30" s="50"/>
      <c r="E30" s="50"/>
      <c r="F30" s="56"/>
    </row>
    <row r="31" spans="1:13" s="34" customFormat="1">
      <c r="A31" s="49" t="s">
        <v>50</v>
      </c>
      <c r="B31" s="50"/>
      <c r="C31" s="50"/>
      <c r="D31" s="50"/>
      <c r="E31" s="50"/>
      <c r="F31" s="56"/>
    </row>
    <row r="32" spans="1:13" s="34" customFormat="1" ht="18" customHeight="1">
      <c r="A32" s="15"/>
      <c r="B32" s="16"/>
      <c r="C32" s="16"/>
      <c r="D32" s="17"/>
      <c r="E32" s="17"/>
      <c r="F32" s="16"/>
    </row>
    <row r="33" spans="1:13" s="34" customFormat="1">
      <c r="A33" s="15" t="s">
        <v>28</v>
      </c>
      <c r="B33" s="49" t="s">
        <v>0</v>
      </c>
      <c r="C33" s="50"/>
      <c r="D33" s="50"/>
      <c r="E33" s="50"/>
      <c r="F33" s="56"/>
    </row>
    <row r="34" spans="1:13" s="34" customFormat="1">
      <c r="A34" s="49" t="s">
        <v>51</v>
      </c>
      <c r="B34" s="50"/>
      <c r="C34" s="50"/>
      <c r="D34" s="50"/>
      <c r="E34" s="50"/>
      <c r="F34" s="56"/>
    </row>
    <row r="35" spans="1:13" s="34" customFormat="1" ht="86.4">
      <c r="A35" s="33"/>
      <c r="B35" s="32" t="s">
        <v>135</v>
      </c>
      <c r="C35" s="32"/>
      <c r="D35" s="32"/>
      <c r="E35" s="32"/>
      <c r="F35" s="32"/>
    </row>
    <row r="36" spans="1:13" s="34" customFormat="1" ht="14.4">
      <c r="A36" s="15" t="s">
        <v>29</v>
      </c>
      <c r="B36" s="54" t="s">
        <v>1</v>
      </c>
      <c r="C36" s="54"/>
      <c r="D36" s="54"/>
      <c r="E36" s="54"/>
      <c r="F36" s="55"/>
    </row>
    <row r="37" spans="1:13" s="34" customFormat="1">
      <c r="A37" s="15"/>
      <c r="B37" s="21" t="s">
        <v>136</v>
      </c>
      <c r="C37" s="15"/>
      <c r="D37" s="20"/>
      <c r="E37" s="20"/>
      <c r="F37" s="19"/>
    </row>
    <row r="38" spans="1:13" s="34" customFormat="1" ht="14.4">
      <c r="A38" s="15" t="s">
        <v>30</v>
      </c>
      <c r="B38" s="52" t="s">
        <v>2</v>
      </c>
      <c r="C38" s="52"/>
      <c r="D38" s="52"/>
      <c r="E38" s="52"/>
      <c r="F38" s="53"/>
    </row>
    <row r="39" spans="1:13" s="34" customFormat="1">
      <c r="A39" s="15"/>
      <c r="B39" s="21" t="s">
        <v>136</v>
      </c>
      <c r="C39" s="15"/>
      <c r="D39" s="20"/>
      <c r="E39" s="20"/>
      <c r="F39" s="19"/>
    </row>
    <row r="40" spans="1:13" s="34" customFormat="1">
      <c r="A40" s="15" t="s">
        <v>31</v>
      </c>
      <c r="B40" s="52" t="s">
        <v>32</v>
      </c>
      <c r="C40" s="52"/>
      <c r="D40" s="52"/>
      <c r="E40" s="52"/>
      <c r="F40" s="52"/>
    </row>
    <row r="41" spans="1:13" s="34" customFormat="1" ht="82.8">
      <c r="A41" s="15">
        <v>1</v>
      </c>
      <c r="B41" s="19" t="s">
        <v>137</v>
      </c>
      <c r="C41" s="23"/>
      <c r="D41" s="20"/>
      <c r="E41" s="20"/>
      <c r="F41" s="19"/>
    </row>
    <row r="42" spans="1:13">
      <c r="A42" s="15" t="s">
        <v>33</v>
      </c>
      <c r="B42" s="54" t="s">
        <v>34</v>
      </c>
      <c r="C42" s="54"/>
      <c r="D42" s="54"/>
      <c r="E42" s="54"/>
      <c r="F42" s="54"/>
    </row>
    <row r="43" spans="1:13" ht="55.2">
      <c r="A43" s="15">
        <v>1</v>
      </c>
      <c r="B43" s="16" t="s">
        <v>138</v>
      </c>
      <c r="C43" s="12"/>
      <c r="D43" s="17"/>
      <c r="E43" s="17"/>
      <c r="F43" s="5"/>
    </row>
    <row r="44" spans="1:13" ht="14.4">
      <c r="A44" s="15" t="s">
        <v>35</v>
      </c>
      <c r="B44" s="54" t="s">
        <v>36</v>
      </c>
      <c r="C44" s="54"/>
      <c r="D44" s="54"/>
      <c r="E44" s="54"/>
      <c r="F44" s="55"/>
    </row>
    <row r="45" spans="1:13" ht="55.2">
      <c r="A45" s="15">
        <v>1</v>
      </c>
      <c r="B45" s="16" t="s">
        <v>139</v>
      </c>
      <c r="C45" s="31"/>
      <c r="D45" s="17"/>
      <c r="E45" s="17"/>
      <c r="F45" s="16"/>
    </row>
    <row r="46" spans="1:13" s="3" customFormat="1" ht="13.8" customHeight="1">
      <c r="A46" s="15" t="s">
        <v>37</v>
      </c>
      <c r="B46" s="54" t="s">
        <v>38</v>
      </c>
      <c r="C46" s="54"/>
      <c r="D46" s="54"/>
      <c r="E46" s="54"/>
      <c r="F46" s="54"/>
      <c r="J46" s="3" t="e">
        <f>SUM(#REF!)</f>
        <v>#REF!</v>
      </c>
      <c r="K46" s="3" t="e">
        <f>SUM(#REF!)</f>
        <v>#REF!</v>
      </c>
      <c r="L46" s="3" t="e">
        <f>SUM(#REF!)</f>
        <v>#REF!</v>
      </c>
      <c r="M46" s="3" t="e">
        <f>SUM(#REF!)</f>
        <v>#REF!</v>
      </c>
    </row>
    <row r="47" spans="1:13" s="3" customFormat="1" ht="41.4">
      <c r="A47" s="15">
        <v>1</v>
      </c>
      <c r="B47" s="16" t="s">
        <v>143</v>
      </c>
      <c r="C47" s="31"/>
      <c r="D47" s="17"/>
      <c r="E47" s="17"/>
      <c r="F47" s="16"/>
      <c r="J47" s="3" t="e">
        <f>#REF!+#REF!+J46</f>
        <v>#REF!</v>
      </c>
      <c r="K47" s="3" t="e">
        <f>#REF!+#REF!+K46</f>
        <v>#REF!</v>
      </c>
      <c r="L47" s="3" t="e">
        <f>#REF!+#REF!+L46</f>
        <v>#REF!</v>
      </c>
      <c r="M47" s="3" t="e">
        <f>#REF!+#REF!+M46</f>
        <v>#REF!</v>
      </c>
    </row>
    <row r="48" spans="1:13" ht="14.4">
      <c r="A48" s="15" t="s">
        <v>39</v>
      </c>
      <c r="B48" s="54" t="s">
        <v>40</v>
      </c>
      <c r="C48" s="54"/>
      <c r="D48" s="54"/>
      <c r="E48" s="54"/>
      <c r="F48" s="55"/>
    </row>
    <row r="49" spans="1:13" ht="55.2">
      <c r="A49" s="15">
        <v>1</v>
      </c>
      <c r="B49" s="16" t="s">
        <v>140</v>
      </c>
      <c r="C49" s="31"/>
      <c r="D49" s="17"/>
      <c r="E49" s="17"/>
      <c r="F49" s="16"/>
    </row>
    <row r="50" spans="1:13" ht="14.4">
      <c r="A50" s="15" t="s">
        <v>41</v>
      </c>
      <c r="B50" s="49" t="s">
        <v>42</v>
      </c>
      <c r="C50" s="50"/>
      <c r="D50" s="50"/>
      <c r="E50" s="50"/>
      <c r="F50" s="51"/>
    </row>
    <row r="51" spans="1:13" ht="112.2" customHeight="1">
      <c r="A51" s="15"/>
      <c r="B51" s="16" t="s">
        <v>57</v>
      </c>
      <c r="C51" s="31" t="s">
        <v>141</v>
      </c>
      <c r="D51" s="17" t="s">
        <v>58</v>
      </c>
      <c r="E51" s="17" t="s">
        <v>58</v>
      </c>
      <c r="F51" s="16" t="s">
        <v>59</v>
      </c>
      <c r="J51" s="3">
        <f>SUM(J48:J50)</f>
        <v>0</v>
      </c>
      <c r="K51" s="3">
        <f>SUM(K48:K50)</f>
        <v>0</v>
      </c>
      <c r="L51" s="3">
        <f>SUM(L48:L50)</f>
        <v>0</v>
      </c>
      <c r="M51" s="3">
        <f>SUM(M48:M50)</f>
        <v>0</v>
      </c>
    </row>
    <row r="52" spans="1:13" ht="13.8" customHeight="1"/>
    <row r="53" spans="1:13">
      <c r="H53" s="3"/>
      <c r="J53" s="3"/>
      <c r="K53" s="3"/>
      <c r="L53" s="3"/>
      <c r="M53" s="3"/>
    </row>
    <row r="54" spans="1:13">
      <c r="H54" s="3"/>
      <c r="J54" s="3"/>
      <c r="K54" s="3"/>
      <c r="L54" s="3"/>
      <c r="M54" s="3"/>
    </row>
    <row r="55" spans="1:13">
      <c r="J55" s="3"/>
      <c r="K55" s="3"/>
      <c r="L55" s="3"/>
      <c r="M55" s="3"/>
    </row>
    <row r="56" spans="1:13">
      <c r="J56" s="3"/>
      <c r="K56" s="3"/>
      <c r="L56" s="3"/>
      <c r="M56" s="3"/>
    </row>
    <row r="57" spans="1:13">
      <c r="J57" s="3"/>
      <c r="K57" s="3"/>
      <c r="L57" s="3"/>
      <c r="M57" s="3"/>
    </row>
    <row r="58" spans="1:13">
      <c r="J58" s="3"/>
      <c r="K58" s="3"/>
      <c r="L58" s="3"/>
      <c r="M58" s="3"/>
    </row>
    <row r="59" spans="1:13">
      <c r="J59" s="3"/>
      <c r="K59" s="3"/>
      <c r="L59" s="3"/>
      <c r="M59" s="3"/>
    </row>
    <row r="60" spans="1:13">
      <c r="H60" s="3"/>
      <c r="J60" s="3"/>
      <c r="K60" s="3"/>
      <c r="L60" s="3"/>
      <c r="M60" s="3"/>
    </row>
    <row r="61" spans="1:13">
      <c r="H61" s="3"/>
      <c r="J61" s="3"/>
      <c r="K61" s="3"/>
      <c r="L61" s="3"/>
      <c r="M61" s="3"/>
    </row>
    <row r="62" spans="1:13" ht="14.4" customHeight="1">
      <c r="J62" s="30">
        <f>SUM(J53:J61)</f>
        <v>0</v>
      </c>
      <c r="K62" s="30">
        <f>SUM(K53:K61)</f>
        <v>0</v>
      </c>
      <c r="L62" s="30">
        <f>SUM(L53:L61)</f>
        <v>0</v>
      </c>
      <c r="M62" s="30">
        <f>SUM(M53:M61)</f>
        <v>0</v>
      </c>
    </row>
    <row r="63" spans="1:13" ht="14.4" customHeight="1">
      <c r="J63" s="3" t="e">
        <f>J62+#REF!</f>
        <v>#REF!</v>
      </c>
      <c r="K63" s="3" t="e">
        <f>K62+#REF!</f>
        <v>#REF!</v>
      </c>
      <c r="L63" s="3" t="e">
        <f>L62+#REF!</f>
        <v>#REF!</v>
      </c>
      <c r="M63" s="3" t="e">
        <f>M62+#REF!</f>
        <v>#REF!</v>
      </c>
    </row>
    <row r="64" spans="1:13">
      <c r="J64" s="3"/>
      <c r="K64" s="3"/>
      <c r="L64" s="3"/>
      <c r="M64" s="3"/>
    </row>
    <row r="65" spans="1:13">
      <c r="J65" s="3"/>
      <c r="K65" s="3"/>
      <c r="L65" s="3"/>
      <c r="M65" s="3"/>
    </row>
    <row r="66" spans="1:13">
      <c r="J66" s="3"/>
      <c r="K66" s="3"/>
      <c r="L66" s="3"/>
      <c r="M66" s="3"/>
    </row>
    <row r="67" spans="1:13">
      <c r="J67" s="3"/>
      <c r="K67" s="3"/>
      <c r="L67" s="3"/>
      <c r="M67" s="3"/>
    </row>
    <row r="68" spans="1:13">
      <c r="J68" s="3"/>
      <c r="K68" s="3"/>
      <c r="L68" s="3"/>
      <c r="M68" s="3"/>
    </row>
    <row r="69" spans="1:13">
      <c r="L69" s="30" t="e">
        <f>SUM(#REF!)</f>
        <v>#REF!</v>
      </c>
      <c r="M69" s="30" t="e">
        <f>SUM(#REF!)</f>
        <v>#REF!</v>
      </c>
    </row>
    <row r="70" spans="1:13" s="7" customFormat="1">
      <c r="B70" s="11"/>
      <c r="C70" s="30"/>
      <c r="D70" s="12"/>
      <c r="E70" s="12"/>
      <c r="F70" s="11"/>
    </row>
    <row r="71" spans="1:13" s="7" customFormat="1">
      <c r="B71" s="11"/>
      <c r="C71" s="30"/>
      <c r="D71" s="12"/>
      <c r="E71" s="12"/>
      <c r="F71" s="11"/>
    </row>
    <row r="72" spans="1:13" s="7" customFormat="1">
      <c r="B72" s="11"/>
      <c r="C72" s="30"/>
      <c r="D72" s="12"/>
      <c r="E72" s="12"/>
      <c r="F72" s="11"/>
    </row>
    <row r="73" spans="1:13" s="7" customFormat="1">
      <c r="B73" s="11"/>
      <c r="C73" s="30"/>
      <c r="D73" s="12"/>
      <c r="E73" s="12"/>
      <c r="F73" s="11"/>
      <c r="J73" s="22">
        <f>SUM(J70:J72)</f>
        <v>0</v>
      </c>
      <c r="K73" s="22">
        <f>SUM(K70:K72)</f>
        <v>0</v>
      </c>
      <c r="L73" s="22">
        <f>SUM(L70:L72)</f>
        <v>0</v>
      </c>
      <c r="M73" s="22">
        <f>SUM(M70:M72)</f>
        <v>0</v>
      </c>
    </row>
    <row r="74" spans="1:13" s="7" customFormat="1">
      <c r="B74" s="11"/>
      <c r="C74" s="30"/>
      <c r="D74" s="12"/>
      <c r="E74" s="12"/>
      <c r="F74" s="11"/>
    </row>
    <row r="75" spans="1:13" s="22" customFormat="1">
      <c r="A75" s="7"/>
      <c r="B75" s="11"/>
      <c r="C75" s="30"/>
      <c r="D75" s="12"/>
      <c r="E75" s="12"/>
      <c r="F75" s="11"/>
      <c r="J75" s="22">
        <f t="shared" ref="J75:M75" si="1">SUM(J76)</f>
        <v>0</v>
      </c>
      <c r="K75" s="22">
        <f t="shared" si="1"/>
        <v>0</v>
      </c>
      <c r="L75" s="22">
        <f t="shared" si="1"/>
        <v>0</v>
      </c>
      <c r="M75" s="22">
        <f t="shared" si="1"/>
        <v>0</v>
      </c>
    </row>
    <row r="76" spans="1:13" s="7" customFormat="1">
      <c r="B76" s="11"/>
      <c r="C76" s="30"/>
      <c r="D76" s="12"/>
      <c r="E76" s="12"/>
      <c r="F76" s="11"/>
    </row>
    <row r="77" spans="1:13" s="3" customFormat="1">
      <c r="A77" s="7"/>
      <c r="B77" s="11"/>
      <c r="C77" s="30"/>
      <c r="D77" s="12"/>
      <c r="E77" s="12"/>
      <c r="F77" s="11"/>
      <c r="J77" s="3">
        <f>SUM(J78:J80)</f>
        <v>0</v>
      </c>
      <c r="K77" s="3">
        <f>SUM(K78:K80)</f>
        <v>0</v>
      </c>
      <c r="L77" s="3">
        <f>SUM(L78:L80)</f>
        <v>0</v>
      </c>
      <c r="M77" s="3">
        <f>SUM(M78:M80)</f>
        <v>0</v>
      </c>
    </row>
    <row r="81" spans="10:13">
      <c r="J81" s="3">
        <f t="shared" ref="J81:M81" si="2">SUM(J82:J83)</f>
        <v>0</v>
      </c>
      <c r="K81" s="3">
        <f t="shared" si="2"/>
        <v>0</v>
      </c>
      <c r="L81" s="3">
        <f t="shared" si="2"/>
        <v>0</v>
      </c>
      <c r="M81" s="3">
        <f t="shared" si="2"/>
        <v>0</v>
      </c>
    </row>
    <row r="84" spans="10:13">
      <c r="J84" s="30">
        <f t="shared" ref="J84:M84" si="3">SUM(J85)</f>
        <v>0</v>
      </c>
      <c r="K84" s="30">
        <f t="shared" si="3"/>
        <v>0</v>
      </c>
      <c r="L84" s="30">
        <f t="shared" si="3"/>
        <v>0</v>
      </c>
      <c r="M84" s="30">
        <f t="shared" si="3"/>
        <v>0</v>
      </c>
    </row>
    <row r="86" spans="10:13">
      <c r="J86" s="3">
        <f t="shared" ref="J86:M86" si="4">SUM(J87:J88)</f>
        <v>0</v>
      </c>
      <c r="K86" s="3">
        <f t="shared" si="4"/>
        <v>0</v>
      </c>
      <c r="L86" s="3">
        <f t="shared" si="4"/>
        <v>0</v>
      </c>
      <c r="M86" s="3">
        <f t="shared" si="4"/>
        <v>0</v>
      </c>
    </row>
    <row r="89" spans="10:13">
      <c r="J89" s="3">
        <f t="shared" ref="J89:M89" si="5">SUM(J90:J92)</f>
        <v>0</v>
      </c>
      <c r="K89" s="3">
        <f t="shared" si="5"/>
        <v>0</v>
      </c>
      <c r="L89" s="3">
        <f t="shared" si="5"/>
        <v>0</v>
      </c>
      <c r="M89" s="3">
        <f t="shared" si="5"/>
        <v>0</v>
      </c>
    </row>
  </sheetData>
  <mergeCells count="19">
    <mergeCell ref="A10:F10"/>
    <mergeCell ref="A1:F3"/>
    <mergeCell ref="J5:K5"/>
    <mergeCell ref="L5:M5"/>
    <mergeCell ref="B7:F7"/>
    <mergeCell ref="B9:F9"/>
    <mergeCell ref="B36:F36"/>
    <mergeCell ref="B28:F28"/>
    <mergeCell ref="B30:F30"/>
    <mergeCell ref="A31:F31"/>
    <mergeCell ref="B33:F33"/>
    <mergeCell ref="A34:F34"/>
    <mergeCell ref="B50:F50"/>
    <mergeCell ref="B38:F38"/>
    <mergeCell ref="B40:F40"/>
    <mergeCell ref="B42:F42"/>
    <mergeCell ref="B44:F44"/>
    <mergeCell ref="B46:F46"/>
    <mergeCell ref="B48:F4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B5" sqref="B5"/>
    </sheetView>
  </sheetViews>
  <sheetFormatPr defaultRowHeight="54.6" customHeight="1"/>
  <cols>
    <col min="2" max="2" width="41" customWidth="1"/>
    <col min="3" max="4" width="20" customWidth="1"/>
    <col min="5" max="5" width="13.6640625" customWidth="1"/>
    <col min="6" max="6" width="23.6640625" customWidth="1"/>
  </cols>
  <sheetData>
    <row r="1" spans="1:6" ht="54.6" customHeight="1">
      <c r="A1" s="62" t="s">
        <v>54</v>
      </c>
      <c r="B1" s="62"/>
      <c r="C1" s="62"/>
      <c r="D1" s="62"/>
      <c r="E1" s="62"/>
      <c r="F1" s="62"/>
    </row>
    <row r="2" spans="1:6" ht="54.6" customHeight="1">
      <c r="A2" s="63" t="s">
        <v>8</v>
      </c>
      <c r="B2" s="63" t="s">
        <v>43</v>
      </c>
      <c r="C2" s="65" t="s">
        <v>52</v>
      </c>
      <c r="D2" s="65"/>
      <c r="E2" s="65" t="s">
        <v>53</v>
      </c>
      <c r="F2" s="65"/>
    </row>
    <row r="3" spans="1:6" ht="54.6" customHeight="1">
      <c r="A3" s="64"/>
      <c r="B3" s="64"/>
      <c r="C3" s="24" t="s">
        <v>9</v>
      </c>
      <c r="D3" s="25" t="s">
        <v>10</v>
      </c>
      <c r="E3" s="24" t="s">
        <v>9</v>
      </c>
      <c r="F3" s="24" t="s">
        <v>10</v>
      </c>
    </row>
    <row r="4" spans="1:6" ht="66" customHeight="1">
      <c r="A4" s="1">
        <v>26</v>
      </c>
      <c r="B4" s="8" t="s">
        <v>11</v>
      </c>
      <c r="C4" s="4"/>
      <c r="D4" s="4"/>
      <c r="E4" s="4"/>
      <c r="F4" s="4"/>
    </row>
    <row r="5" spans="1:6" ht="54.6" customHeight="1">
      <c r="A5" s="1">
        <v>27</v>
      </c>
      <c r="B5" s="8" t="s">
        <v>12</v>
      </c>
      <c r="C5" s="4"/>
      <c r="D5" s="4"/>
      <c r="E5" s="4"/>
      <c r="F5" s="4"/>
    </row>
    <row r="6" spans="1:6" ht="54.6" customHeight="1">
      <c r="A6" s="1">
        <v>28</v>
      </c>
      <c r="B6" s="8" t="s">
        <v>13</v>
      </c>
      <c r="C6" s="4"/>
      <c r="D6" s="4"/>
      <c r="E6" s="4"/>
      <c r="F6" s="4"/>
    </row>
    <row r="7" spans="1:6" ht="54.6" customHeight="1">
      <c r="A7" s="1">
        <v>29</v>
      </c>
      <c r="B7" s="8" t="s">
        <v>14</v>
      </c>
      <c r="C7" s="4"/>
      <c r="D7" s="4"/>
      <c r="E7" s="4"/>
      <c r="F7" s="4"/>
    </row>
    <row r="8" spans="1:6" ht="54.6" customHeight="1">
      <c r="A8" s="1">
        <v>30</v>
      </c>
      <c r="B8" s="8" t="s">
        <v>0</v>
      </c>
      <c r="C8" s="4"/>
      <c r="D8" s="4"/>
      <c r="E8" s="4"/>
      <c r="F8" s="4"/>
    </row>
    <row r="9" spans="1:6" ht="54.6" customHeight="1">
      <c r="A9" s="1">
        <v>31</v>
      </c>
      <c r="B9" s="9" t="s">
        <v>1</v>
      </c>
      <c r="C9" s="4"/>
      <c r="D9" s="4"/>
      <c r="E9" s="4"/>
      <c r="F9" s="4"/>
    </row>
    <row r="10" spans="1:6" ht="54.6" customHeight="1">
      <c r="A10" s="1">
        <v>32</v>
      </c>
      <c r="B10" s="8" t="s">
        <v>2</v>
      </c>
      <c r="C10" s="61"/>
      <c r="D10" s="61"/>
      <c r="E10" s="61"/>
      <c r="F10" s="61"/>
    </row>
    <row r="11" spans="1:6" ht="54.6" customHeight="1">
      <c r="A11" s="1">
        <v>33</v>
      </c>
      <c r="B11" s="8" t="s">
        <v>3</v>
      </c>
      <c r="C11" s="4"/>
      <c r="D11" s="4"/>
      <c r="E11" s="4"/>
      <c r="F11" s="4"/>
    </row>
    <row r="12" spans="1:6" ht="54.6" customHeight="1">
      <c r="A12" s="1">
        <v>34</v>
      </c>
      <c r="B12" s="8" t="s">
        <v>4</v>
      </c>
      <c r="C12" s="4"/>
      <c r="D12" s="4"/>
      <c r="E12" s="4"/>
      <c r="F12" s="4"/>
    </row>
    <row r="13" spans="1:6" ht="54.6" customHeight="1">
      <c r="A13" s="1">
        <v>35</v>
      </c>
      <c r="B13" s="8" t="s">
        <v>5</v>
      </c>
      <c r="C13" s="4"/>
      <c r="D13" s="4"/>
      <c r="E13" s="4"/>
      <c r="F13" s="4"/>
    </row>
    <row r="14" spans="1:6" ht="49.5" customHeight="1">
      <c r="A14" s="1">
        <v>36</v>
      </c>
      <c r="B14" s="8" t="s">
        <v>6</v>
      </c>
      <c r="C14" s="4"/>
      <c r="D14" s="4"/>
      <c r="E14" s="4"/>
      <c r="F14" s="4"/>
    </row>
    <row r="15" spans="1:6" ht="43.95" customHeight="1">
      <c r="A15" s="1">
        <v>37</v>
      </c>
      <c r="B15" s="8" t="s">
        <v>7</v>
      </c>
      <c r="C15" s="4"/>
      <c r="D15" s="4"/>
      <c r="E15" s="4"/>
      <c r="F15" s="4"/>
    </row>
    <row r="16" spans="1:6" ht="54.6" customHeight="1">
      <c r="A16" s="26">
        <v>38</v>
      </c>
      <c r="B16" s="28" t="s">
        <v>48</v>
      </c>
      <c r="C16" s="27"/>
      <c r="D16" s="27"/>
      <c r="E16" s="27"/>
      <c r="F16" s="27"/>
    </row>
  </sheetData>
  <mergeCells count="6">
    <mergeCell ref="C10:F10"/>
    <mergeCell ref="A1:F1"/>
    <mergeCell ref="A2:A3"/>
    <mergeCell ref="B2:B3"/>
    <mergeCell ref="C2:D2"/>
    <mergeCell ref="E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ПЕРЕЧЕНЬ НА 01.04.2020 ГОДА</vt:lpstr>
      <vt:lpstr>СВОДНАЯ НА 01.04.2020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2021-04-01T00:10:33Z</dcterms:modified>
</cp:coreProperties>
</file>