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720" windowHeight="7875" activeTab="0"/>
  </bookViews>
  <sheets>
    <sheet name="Лист1" sheetId="1" r:id="rId1"/>
  </sheets>
  <definedNames>
    <definedName name="_xlnm.Print_Area" localSheetId="0">'Лист1'!$A$1:$E$145</definedName>
  </definedNames>
  <calcPr fullCalcOnLoad="1"/>
</workbook>
</file>

<file path=xl/sharedStrings.xml><?xml version="1.0" encoding="utf-8"?>
<sst xmlns="http://schemas.openxmlformats.org/spreadsheetml/2006/main" count="509" uniqueCount="390">
  <si>
    <t>Приложение № 1</t>
  </si>
  <si>
    <t>Исполнено</t>
  </si>
  <si>
    <t>000 1 01 02000 01 0000 110</t>
  </si>
  <si>
    <t>000 1 01 02010 01 1000 110</t>
  </si>
  <si>
    <t>000 1 01 02010 01 0000 110</t>
  </si>
  <si>
    <t>000 1 01 02010 01 2000 110</t>
  </si>
  <si>
    <t>000 1 01 02010 01 3000 110</t>
  </si>
  <si>
    <t>000 1 01 02020 01 0000 110</t>
  </si>
  <si>
    <t>000 1 01 02030 01 1000 110</t>
  </si>
  <si>
    <t>000 1 01 02040 01 0000 110</t>
  </si>
  <si>
    <t>000 1 03 00000 00 0000 000</t>
  </si>
  <si>
    <t>000 1 05 00000 00 0000 000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</si>
  <si>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</si>
  <si>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</si>
  <si>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</si>
  <si>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</si>
  <si>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</si>
  <si>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000 1 11 00000 00 0000 000</t>
  </si>
  <si>
    <t>000 1 11 05000 00 0000 120</t>
  </si>
  <si>
    <t>000 1 11 05010 00 0000 120</t>
  </si>
  <si>
    <t>000 1 11 05013 05 0000 120</t>
  </si>
  <si>
    <t>000 1 12 00000 00 0000 000</t>
  </si>
  <si>
    <t>000 1 12 01010 01 0000 120</t>
  </si>
  <si>
    <t>000 1 12 01040 01 0000 120</t>
  </si>
  <si>
    <t>000 1 14 00000 00 0000 000</t>
  </si>
  <si>
    <t>000 1 14 02053 05 0000 410</t>
  </si>
  <si>
    <t>000 1 14 06013 05 0000 430</t>
  </si>
  <si>
    <t>000 1 16 00000 00 0000 000</t>
  </si>
  <si>
    <t>000 2 00 00000 00 0000 000</t>
  </si>
  <si>
    <t>000 2 02 00000 00 0000 000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</si>
  <si>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</si>
  <si>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</si>
  <si>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</si>
  <si>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</si>
  <si>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</si>
  <si>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</si>
  <si>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</si>
  <si>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</si>
  <si>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</si>
  <si>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</si>
  <si>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</si>
  <si>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</si>
  <si>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</si>
  <si>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</si>
  <si>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</si>
  <si>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</si>
  <si>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</si>
  <si>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</si>
  <si>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</si>
  <si>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</si>
  <si>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</si>
  <si>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</si>
  <si>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</si>
  <si>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</si>
  <si>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</si>
  <si>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</si>
  <si>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>000 1 03 02231 01 0000 110</t>
  </si>
  <si>
    <t xml:space="preserve">  </t>
  </si>
  <si>
    <t>000 1 03 02241 01 0000 110</t>
  </si>
  <si>
    <t>000 1 03 02251 01 0000 110</t>
  </si>
  <si>
    <t>000 1 03 02261 01 0000 110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</si>
  <si>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</si>
  <si>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</si>
  <si>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>000 1 05 02010 02 0000 110</t>
  </si>
  <si>
    <t>000 1 05 02010 02 1000 110</t>
  </si>
  <si>
    <t>000 1 05 02010 02 2000 110</t>
  </si>
  <si>
    <t>000 1 05 02010 02 2100 110</t>
  </si>
  <si>
    <t xml:space="preserve">  Единый сельскохозяйственный налог</t>
  </si>
  <si>
    <t>000 1 05 03010 01 1000 110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</si>
  <si>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</si>
  <si>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</si>
  <si>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</si>
  <si>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000 1 05 04020 02 0000 110</t>
  </si>
  <si>
    <t>000 1 05 04020 02 1000 110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</si>
  <si>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</si>
  <si>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</si>
  <si>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</si>
  <si>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</si>
  <si>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</si>
  <si>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</si>
  <si>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</si>
  <si>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</si>
  <si>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>000 1 12 01000 01 0000 120</t>
  </si>
  <si>
    <t>000 1 12 01010 01 6000 120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</si>
  <si>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</si>
  <si>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</si>
  <si>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>000 1 12 01041 01 0000 120</t>
  </si>
  <si>
    <t>000 1 12 01041 01 6000 120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</si>
  <si>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</si>
  <si>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</si>
  <si>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</si>
  <si>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</si>
  <si>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</si>
  <si>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</si>
  <si>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</si>
  <si>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</si>
  <si>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</si>
  <si>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</si>
  <si>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</si>
  <si>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</si>
  <si>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</si>
  <si>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</si>
  <si>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</si>
  <si>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</si>
  <si>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</si>
  <si>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</si>
  <si>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>000 2 02 15001 05 0000 150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</si>
  <si>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</si>
  <si>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</si>
  <si>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>000 2 02 25497 00 0000 150</t>
  </si>
  <si>
    <t>000 2 02 25497 05 0000 150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</si>
  <si>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</si>
  <si>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</si>
  <si>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</si>
  <si>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</si>
  <si>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</si>
  <si>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</si>
  <si>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</si>
  <si>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</si>
  <si>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</si>
  <si>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</si>
  <si>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</si>
  <si>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000 1 01 02020 01 1000 110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</si>
  <si>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</si>
  <si>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000 1 01 02040 01 1000 110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</si>
  <si>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</si>
  <si>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</si>
  <si>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</si>
  <si>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</si>
  <si>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</si>
  <si>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</si>
  <si>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</si>
  <si>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</si>
  <si>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</si>
  <si>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</si>
  <si>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000 1 11 05013 05 0110 120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</si>
  <si>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</si>
  <si>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</si>
  <si>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</si>
  <si>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</si>
  <si>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000 1 11 05075 05 0110 120</t>
  </si>
  <si>
    <t xml:space="preserve">  Плата за выбросы загрязняющих веществ в атмосферный воздух стационарными объектами</t>
  </si>
  <si>
    <t>000 1 14 06013 05 0110 430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</si>
  <si>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</si>
  <si>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</si>
  <si>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</si>
  <si>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</si>
  <si>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</si>
  <si>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</si>
  <si>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</si>
  <si>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>000 1 16 01150 01 0000 140</t>
  </si>
  <si>
    <t>000 1 16 01200 01 0000 140</t>
  </si>
  <si>
    <t>000 1 16 01203 01 0000 140</t>
  </si>
  <si>
    <t>000 1 16 01203 01 9000 140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</si>
  <si>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</si>
  <si>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</si>
  <si>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</si>
  <si>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</si>
  <si>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</si>
  <si>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</si>
  <si>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</si>
  <si>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</si>
  <si>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Платежи, уплачиваемые в целях возмещения вреда</t>
  </si>
  <si>
    <t>000 1 16 11000 01 0000 140</t>
  </si>
  <si>
    <t>000 1 16 11050 01 0000 140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</si>
  <si>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</si>
  <si>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000 2 02 25467 00 0000 150</t>
  </si>
  <si>
    <t>000 2 02 25467 05 0000 150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</si>
  <si>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</si>
  <si>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</si>
  <si>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</si>
  <si>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</si>
  <si>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</si>
  <si>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</si>
  <si>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>000 1 17 00000 00 0000 000</t>
  </si>
  <si>
    <t>000 1 17 01000 00 0000 180</t>
  </si>
  <si>
    <t>000 1 17 01050 05 0000 180</t>
  </si>
  <si>
    <t>000 2 02 25304 00 0000 150</t>
  </si>
  <si>
    <t>000 2 02 25304 05 0000 150</t>
  </si>
  <si>
    <t>000 2 02 35120 00 0000 150</t>
  </si>
  <si>
    <t>000 2 02 35120 05 0000 150</t>
  </si>
  <si>
    <t>000 2 02 45303 00 0000 150</t>
  </si>
  <si>
    <t>000 2 02 45303 05 0000 150</t>
  </si>
  <si>
    <t>000 2 02 49999 00 0000 150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</si>
  <si>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</si>
  <si>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</si>
  <si>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</si>
  <si>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</si>
  <si>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</si>
  <si>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</si>
  <si>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</si>
  <si>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</si>
  <si>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</si>
  <si>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</si>
  <si>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</si>
  <si>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</si>
  <si>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</si>
  <si>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</si>
  <si>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</si>
  <si>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</si>
  <si>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</si>
  <si>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</si>
  <si>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</si>
  <si>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</si>
  <si>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</si>
  <si>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</si>
  <si>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</si>
  <si>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</si>
  <si>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</si>
  <si>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</si>
  <si>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</si>
  <si>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</si>
  <si>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</si>
  <si>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</si>
  <si>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</si>
  <si>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</si>
  <si>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</si>
  <si>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</si>
  <si>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</si>
  <si>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</si>
  <si>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</si>
  <si>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</si>
  <si>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</si>
  <si>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</si>
  <si>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</si>
  <si>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</si>
  <si>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</si>
  <si>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</si>
  <si>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</si>
  <si>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</si>
  <si>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</si>
  <si>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>000 1 05 04020 02 2000 110</t>
  </si>
  <si>
    <t>000 1 05 04020 02 2100 110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</si>
  <si>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</si>
  <si>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</si>
  <si>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</si>
  <si>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</si>
  <si>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</si>
  <si>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</si>
  <si>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</si>
  <si>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</si>
  <si>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</si>
  <si>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</si>
  <si>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</si>
  <si>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</si>
  <si>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</si>
  <si>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</si>
  <si>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</si>
  <si>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</si>
  <si>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</si>
  <si>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</si>
  <si>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000 1 16 01083 01 0037 140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</si>
  <si>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</si>
  <si>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</si>
  <si>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000 1 16 01153 01 0006 140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</si>
  <si>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</si>
  <si>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</si>
  <si>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</si>
  <si>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</si>
  <si>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</si>
  <si>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</si>
  <si>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</si>
  <si>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</si>
  <si>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</si>
  <si>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</si>
  <si>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</si>
  <si>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</si>
  <si>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</si>
  <si>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</si>
  <si>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000 1 16 01193 01 0013 140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</si>
  <si>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</si>
  <si>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</si>
  <si>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</si>
  <si>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</si>
  <si>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000 1 16 01203 01 0021 140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</si>
  <si>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</si>
  <si>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</si>
  <si>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</si>
  <si>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</si>
  <si>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</si>
  <si>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</si>
  <si>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</si>
  <si>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</si>
  <si>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</si>
  <si>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</si>
  <si>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</si>
  <si>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</si>
  <si>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</si>
  <si>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</si>
  <si>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</si>
  <si>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</si>
  <si>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</si>
  <si>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</si>
  <si>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</si>
  <si>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</si>
  <si>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</si>
  <si>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</si>
  <si>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</si>
  <si>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</si>
  <si>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</si>
  <si>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</si>
  <si>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</si>
  <si>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</si>
  <si>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</si>
  <si>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</si>
  <si>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</si>
  <si>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</si>
  <si>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</si>
  <si>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</t>
  </si>
  <si>
    <t>000 1 16 01053 01 0059 140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</si>
  <si>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</si>
  <si>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</si>
  <si>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</si>
  <si>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</si>
  <si>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</si>
  <si>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000 1 16 01133 01 9000 140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</si>
  <si>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</si>
  <si>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</si>
  <si>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>000 1 17 01050 05 0110 180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</si>
  <si>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</si>
  <si>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</si>
  <si>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</si>
  <si>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</si>
  <si>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</si>
  <si>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</si>
  <si>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</si>
  <si>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</si>
  <si>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</si>
  <si>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</si>
  <si>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муниципальных районов на развитие сети учреждений культурно-досугового типа</t>
  </si>
  <si>
    <t>000 2 02 25513 05 0000 150</t>
  </si>
  <si>
    <t xml:space="preserve">  Субсидии бюджетам на техническое оснащение муниципальных музеев</t>
  </si>
  <si>
    <t>000 2 02 25590 00 0000 150</t>
  </si>
  <si>
    <t xml:space="preserve">  Субсидии бюджетам муниципальных районов на техническое оснащение муниципальных музеев</t>
  </si>
  <si>
    <t>000 2 02 25590 05 0000 150</t>
  </si>
  <si>
    <t xml:space="preserve">  Субсидии бюджетам на реализацию мероприятий по модернизации школьных систем образования</t>
  </si>
  <si>
    <t>000 2 02 25750 00 0000 150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</si>
  <si>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</si>
  <si>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000 2 02 25750 05 0000 150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</si>
  <si>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</si>
  <si>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</si>
  <si>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</si>
  <si>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</si>
  <si>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остатков субсидий на реализацию мероприятий по обеспечению жильем молодых семей из бюджетов муниципальных районов</t>
  </si>
  <si>
    <t>000 2 19 25497 05 0000 150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</si>
  <si>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</si>
  <si>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</si>
  <si>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от __.__.2022г. № ___</t>
  </si>
  <si>
    <t>Процент исполнения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</si>
  <si>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</si>
  <si>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</si>
  <si>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</si>
  <si>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</si>
  <si>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</si>
  <si>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</si>
  <si>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</si>
  <si>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</si>
  <si>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</si>
  <si>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</si>
  <si>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</si>
  <si>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</si>
  <si>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</si>
  <si>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</si>
  <si>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>000 1 05 02010 02 3000 110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</si>
  <si>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</si>
  <si>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</si>
  <si>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</si>
  <si>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</si>
  <si>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000 1 14 02053 05 0110 410</t>
  </si>
  <si>
    <t>000 1 16 01053 01 0027 140</t>
  </si>
  <si>
    <t>000 1 16 01063 01 0091 140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</si>
  <si>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</si>
  <si>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</si>
  <si>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</si>
  <si>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</si>
  <si>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</si>
  <si>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</si>
  <si>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</si>
  <si>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>000 1 16 01073 01 0027 140</t>
  </si>
  <si>
    <t>000 1 16 01083 01 0281 140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</si>
  <si>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</si>
  <si>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</si>
  <si>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</si>
  <si>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</si>
  <si>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</si>
  <si>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000 1 16 01143 01 9000 140</t>
  </si>
  <si>
    <t>000 1 16 01153 01 0005 140</t>
  </si>
  <si>
    <t>000 1 16 01203 01 0008 140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</si>
  <si>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1 полугодие 2022 года</t>
  </si>
  <si>
    <t xml:space="preserve">Доходы бюджета муниципального района «Ононский район» по кодам вида доходов, подвида доходов, кодам классификации операций сектора государственного управления, относящихся к доходам бюджета за 1 полугодие 2022г.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</si>
</sst>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%"/>
    <numFmt numFmtId="186" formatCode="#,##0.00,"/>
  </numFmts>
  <fonts count="42">
    <font>
      <sz val="10"/>
      <name val="Tahoma"/>
      <family val="0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>
      <alignment horizontal="center" vertical="top" wrapText="1"/>
      <protection/>
    </xf>
    <xf numFmtId="0" fontId="26" fillId="0" borderId="2">
      <alignment horizontal="center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/>
      <protection/>
    </xf>
    <xf numFmtId="0" fontId="25" fillId="0" borderId="3">
      <alignment horizontal="left" wrapText="1"/>
      <protection/>
    </xf>
    <xf numFmtId="0" fontId="25" fillId="0" borderId="4">
      <alignment horizontal="left" wrapText="1"/>
      <protection/>
    </xf>
    <xf numFmtId="0" fontId="25" fillId="0" borderId="5">
      <alignment horizontal="left" wrapText="1" indent="2"/>
      <protection/>
    </xf>
    <xf numFmtId="0" fontId="25" fillId="0" borderId="6">
      <alignment horizontal="center" vertical="center"/>
      <protection/>
    </xf>
    <xf numFmtId="49" fontId="25" fillId="0" borderId="7">
      <alignment horizontal="center" wrapText="1"/>
      <protection/>
    </xf>
    <xf numFmtId="49" fontId="25" fillId="0" borderId="8">
      <alignment horizontal="center" shrinkToFit="1"/>
      <protection/>
    </xf>
    <xf numFmtId="49" fontId="25" fillId="0" borderId="9">
      <alignment horizontal="center" shrinkToFit="1"/>
      <protection/>
    </xf>
    <xf numFmtId="0" fontId="25" fillId="0" borderId="6">
      <alignment horizontal="center" vertical="center"/>
      <protection/>
    </xf>
    <xf numFmtId="49" fontId="25" fillId="0" borderId="7">
      <alignment horizontal="center" wrapText="1"/>
      <protection/>
    </xf>
    <xf numFmtId="49" fontId="25" fillId="0" borderId="8">
      <alignment horizontal="center" shrinkToFit="1"/>
      <protection/>
    </xf>
    <xf numFmtId="49" fontId="25" fillId="0" borderId="9">
      <alignment horizontal="center" shrinkToFit="1"/>
      <protection/>
    </xf>
    <xf numFmtId="49" fontId="25" fillId="0" borderId="10">
      <alignment horizontal="center"/>
      <protection/>
    </xf>
    <xf numFmtId="49" fontId="25" fillId="0" borderId="11">
      <alignment horizontal="center"/>
      <protection/>
    </xf>
    <xf numFmtId="49" fontId="25" fillId="0" borderId="12">
      <alignment horizontal="center"/>
      <protection/>
    </xf>
    <xf numFmtId="49" fontId="25" fillId="0" borderId="1">
      <alignment horizontal="center" vertical="top" wrapText="1"/>
      <protection/>
    </xf>
    <xf numFmtId="49" fontId="25" fillId="0" borderId="6">
      <alignment horizontal="center" vertical="center"/>
      <protection/>
    </xf>
    <xf numFmtId="49" fontId="25" fillId="0" borderId="1">
      <alignment horizontal="center" vertical="top" wrapText="1"/>
      <protection/>
    </xf>
    <xf numFmtId="49" fontId="25" fillId="0" borderId="6">
      <alignment horizontal="center" vertical="center"/>
      <protection/>
    </xf>
    <xf numFmtId="4" fontId="25" fillId="0" borderId="10">
      <alignment horizontal="right" shrinkToFit="1"/>
      <protection/>
    </xf>
    <xf numFmtId="4" fontId="25" fillId="0" borderId="11">
      <alignment horizontal="right" shrinkToFit="1"/>
      <protection/>
    </xf>
    <xf numFmtId="4" fontId="25" fillId="0" borderId="12">
      <alignment horizontal="right" shrinkToFit="1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13" applyNumberFormat="0" applyAlignment="0" applyProtection="0"/>
    <xf numFmtId="0" fontId="28" fillId="26" borderId="14" applyNumberFormat="0" applyAlignment="0" applyProtection="0"/>
    <xf numFmtId="0" fontId="29" fillId="26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4" fillId="27" borderId="19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20" applyNumberFormat="0" applyFont="0" applyAlignment="0" applyProtection="0"/>
    <xf numFmtId="9" fontId="0" fillId="0" borderId="0" applyFont="0" applyFill="0" applyBorder="0" applyAlignment="0" applyProtection="0"/>
    <xf numFmtId="0" fontId="39" fillId="0" borderId="21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5" fillId="0" borderId="22" xfId="52" applyNumberFormat="1" applyBorder="1" applyProtection="1">
      <alignment horizontal="center" vertical="center"/>
      <protection/>
    </xf>
    <xf numFmtId="4" fontId="25" fillId="0" borderId="22" xfId="53" applyNumberFormat="1" applyBorder="1" applyAlignment="1" applyProtection="1">
      <alignment horizontal="right" shrinkToFit="1"/>
      <protection/>
    </xf>
    <xf numFmtId="0" fontId="25" fillId="0" borderId="22" xfId="37" applyNumberFormat="1" applyBorder="1" applyAlignment="1" applyProtection="1">
      <alignment horizontal="left" wrapText="1" indent="2"/>
      <protection/>
    </xf>
    <xf numFmtId="49" fontId="25" fillId="0" borderId="22" xfId="47" applyNumberFormat="1" applyBorder="1" applyAlignment="1" applyProtection="1">
      <alignment horizontal="center"/>
      <protection/>
    </xf>
    <xf numFmtId="4" fontId="25" fillId="0" borderId="22" xfId="55" applyNumberFormat="1" applyBorder="1" applyProtection="1">
      <alignment horizontal="right" shrinkToFit="1"/>
      <protection/>
    </xf>
    <xf numFmtId="0" fontId="26" fillId="0" borderId="22" xfId="34" applyNumberFormat="1" applyBorder="1" applyAlignment="1" applyProtection="1">
      <alignment horizontal="center" vertical="center"/>
      <protection/>
    </xf>
    <xf numFmtId="0" fontId="25" fillId="0" borderId="22" xfId="40" applyNumberFormat="1" applyBorder="1" applyProtection="1">
      <alignment horizontal="center" vertical="center"/>
      <protection/>
    </xf>
    <xf numFmtId="0" fontId="25" fillId="0" borderId="22" xfId="35" applyNumberFormat="1" applyBorder="1" applyAlignment="1" applyProtection="1">
      <alignment horizontal="left" wrapText="1"/>
      <protection/>
    </xf>
    <xf numFmtId="49" fontId="25" fillId="0" borderId="22" xfId="45" applyNumberFormat="1" applyBorder="1" applyAlignment="1" applyProtection="1">
      <alignment horizontal="center"/>
      <protection/>
    </xf>
    <xf numFmtId="0" fontId="25" fillId="0" borderId="22" xfId="36" applyNumberFormat="1" applyBorder="1" applyAlignment="1" applyProtection="1">
      <alignment horizontal="left" wrapText="1"/>
      <protection/>
    </xf>
    <xf numFmtId="49" fontId="25" fillId="0" borderId="22" xfId="46" applyNumberFormat="1" applyBorder="1" applyAlignment="1" applyProtection="1">
      <alignment horizontal="center"/>
      <protection/>
    </xf>
    <xf numFmtId="4" fontId="25" fillId="0" borderId="22" xfId="54" applyNumberFormat="1" applyBorder="1" applyAlignment="1" applyProtection="1">
      <alignment horizontal="right" shrinkToFit="1"/>
      <protection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25" fillId="0" borderId="22" xfId="51" applyNumberFormat="1" applyBorder="1" applyProtection="1">
      <alignment horizontal="center" vertical="top" wrapText="1"/>
      <protection/>
    </xf>
    <xf numFmtId="0" fontId="25" fillId="0" borderId="22" xfId="33" applyNumberFormat="1" applyBorder="1" applyProtection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27" xfId="34"/>
    <cellStyle name="xl28" xfId="35"/>
    <cellStyle name="xl29" xfId="36"/>
    <cellStyle name="xl30" xfId="37"/>
    <cellStyle name="xl31" xfId="38"/>
    <cellStyle name="xl32" xfId="39"/>
    <cellStyle name="xl34" xfId="40"/>
    <cellStyle name="xl35" xfId="41"/>
    <cellStyle name="xl36" xfId="42"/>
    <cellStyle name="xl37" xfId="43"/>
    <cellStyle name="xl38" xfId="44"/>
    <cellStyle name="xl39" xfId="45"/>
    <cellStyle name="xl40" xfId="46"/>
    <cellStyle name="xl41" xfId="47"/>
    <cellStyle name="xl43" xfId="48"/>
    <cellStyle name="xl44" xfId="49"/>
    <cellStyle name="xl45" xfId="50"/>
    <cellStyle name="xl46" xfId="51"/>
    <cellStyle name="xl47" xfId="52"/>
    <cellStyle name="xl48" xfId="53"/>
    <cellStyle name="xl49" xfId="54"/>
    <cellStyle name="xl50" xfId="55"/>
    <cellStyle name="xl51" xfId="56"/>
    <cellStyle name="xl5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zoomScaleSheetLayoutView="87" zoomScalePageLayoutView="0" workbookViewId="0" topLeftCell="A46">
      <selection activeCell="C14" sqref="C14"/>
    </sheetView>
  </sheetViews>
  <sheetFormatPr defaultColWidth="9.140625" defaultRowHeight="12.75"/>
  <cols>
    <col min="1" max="1" width="31.28125" style="1" customWidth="1"/>
    <col min="2" max="2" width="22.28125" style="2" customWidth="1"/>
    <col min="3" max="4" width="20.57421875" style="3" customWidth="1"/>
    <col min="5" max="5" width="19.7109375" style="3" customWidth="1"/>
    <col min="6" max="16384" width="9.140625" style="3" customWidth="1"/>
  </cols>
  <sheetData>
    <row r="1" spans="4:5" ht="12.75">
      <c r="D1" s="16" t="s">
        <v>0</v>
      </c>
      <c r="E1" s="16"/>
    </row>
    <row r="2" spans="3:5" ht="51.75" customHeight="1">
      <c r="C2" s="16" t="s">
        <v>388</v>
      </c>
      <c r="D2" s="16"/>
      <c r="E2" s="16"/>
    </row>
    <row r="3" spans="4:5" ht="16.5" customHeight="1">
      <c r="D3" s="16" t="s">
        <v>347</v>
      </c>
      <c r="E3" s="16"/>
    </row>
    <row r="4" ht="16.5" customHeight="1"/>
    <row r="5" spans="1:5" ht="51.75" customHeight="1">
      <c r="A5" s="17" t="s">
        <v>389</v>
      </c>
      <c r="B5" s="17"/>
      <c r="C5" s="17"/>
      <c r="D5" s="17"/>
      <c r="E5" s="17"/>
    </row>
    <row r="6" spans="1:5" ht="12.75" customHeight="1">
      <c r="A6" s="19" t="s">
        <v>30</v>
      </c>
      <c r="B6" s="19" t="s">
        <v>31</v>
      </c>
      <c r="C6" s="18" t="s">
        <v>32</v>
      </c>
      <c r="D6" s="18" t="s">
        <v>1</v>
      </c>
      <c r="E6" s="19" t="s">
        <v>348</v>
      </c>
    </row>
    <row r="7" spans="1:5" ht="12.75">
      <c r="A7" s="19"/>
      <c r="B7" s="19"/>
      <c r="C7" s="18"/>
      <c r="D7" s="18"/>
      <c r="E7" s="19"/>
    </row>
    <row r="8" spans="1:5" ht="13.5" customHeight="1">
      <c r="A8" s="19"/>
      <c r="B8" s="19"/>
      <c r="C8" s="18"/>
      <c r="D8" s="18"/>
      <c r="E8" s="19"/>
    </row>
    <row r="9" spans="1:5" ht="15">
      <c r="A9" s="9">
        <v>1</v>
      </c>
      <c r="B9" s="10">
        <v>3</v>
      </c>
      <c r="C9" s="4" t="s">
        <v>33</v>
      </c>
      <c r="D9" s="4" t="s">
        <v>34</v>
      </c>
      <c r="E9" s="4" t="s">
        <v>35</v>
      </c>
    </row>
    <row r="10" spans="1:5" ht="12.75">
      <c r="A10" s="11" t="s">
        <v>36</v>
      </c>
      <c r="B10" s="12" t="s">
        <v>37</v>
      </c>
      <c r="C10" s="5">
        <v>607056582.15</v>
      </c>
      <c r="D10" s="5">
        <v>303835169.05</v>
      </c>
      <c r="E10" s="5">
        <f>D10/C10*100</f>
        <v>50.05055179105597</v>
      </c>
    </row>
    <row r="11" spans="1:5" ht="12.75">
      <c r="A11" s="13" t="s">
        <v>38</v>
      </c>
      <c r="B11" s="14"/>
      <c r="C11" s="15"/>
      <c r="D11" s="15"/>
      <c r="E11" s="5" t="e">
        <f aca="true" t="shared" si="0" ref="E11:E74">D11/C11*100</f>
        <v>#DIV/0!</v>
      </c>
    </row>
    <row r="12" spans="1:5" ht="22.5">
      <c r="A12" s="6" t="s">
        <v>39</v>
      </c>
      <c r="B12" s="7" t="s">
        <v>40</v>
      </c>
      <c r="C12" s="8">
        <v>125238320</v>
      </c>
      <c r="D12" s="8">
        <v>58866850.39</v>
      </c>
      <c r="E12" s="5">
        <f t="shared" si="0"/>
        <v>47.00386462386273</v>
      </c>
    </row>
    <row r="13" spans="1:5" ht="12.75">
      <c r="A13" s="6" t="s">
        <v>41</v>
      </c>
      <c r="B13" s="7" t="s">
        <v>42</v>
      </c>
      <c r="C13" s="8">
        <v>92343400</v>
      </c>
      <c r="D13" s="8">
        <v>41500566.05</v>
      </c>
      <c r="E13" s="5">
        <f t="shared" si="0"/>
        <v>44.941561660064494</v>
      </c>
    </row>
    <row r="14" spans="1:5" ht="12.75">
      <c r="A14" s="6" t="s">
        <v>43</v>
      </c>
      <c r="B14" s="7" t="s">
        <v>2</v>
      </c>
      <c r="C14" s="8">
        <v>92343400</v>
      </c>
      <c r="D14" s="8">
        <v>41500566.05</v>
      </c>
      <c r="E14" s="5">
        <f t="shared" si="0"/>
        <v>44.941561660064494</v>
      </c>
    </row>
    <row r="15" spans="1:5" ht="101.25">
      <c r="A15" s="6" t="s">
        <v>44</v>
      </c>
      <c r="B15" s="7" t="s">
        <v>4</v>
      </c>
      <c r="C15" s="8">
        <v>91448200</v>
      </c>
      <c r="D15" s="8">
        <v>41269443.21</v>
      </c>
      <c r="E15" s="5">
        <f t="shared" si="0"/>
        <v>45.12876492921676</v>
      </c>
    </row>
    <row r="16" spans="1:5" ht="101.25">
      <c r="A16" s="6" t="s">
        <v>121</v>
      </c>
      <c r="B16" s="7" t="s">
        <v>3</v>
      </c>
      <c r="C16" s="8">
        <v>91448200</v>
      </c>
      <c r="D16" s="8">
        <v>41091646.14</v>
      </c>
      <c r="E16" s="5">
        <f t="shared" si="0"/>
        <v>44.93434112426489</v>
      </c>
    </row>
    <row r="17" spans="1:5" ht="101.25">
      <c r="A17" s="6" t="s">
        <v>44</v>
      </c>
      <c r="B17" s="7" t="s">
        <v>5</v>
      </c>
      <c r="C17" s="8" t="s">
        <v>349</v>
      </c>
      <c r="D17" s="8">
        <v>124922.21</v>
      </c>
      <c r="E17" s="5" t="e">
        <f t="shared" si="0"/>
        <v>#VALUE!</v>
      </c>
    </row>
    <row r="18" spans="1:5" ht="101.25">
      <c r="A18" s="6" t="s">
        <v>121</v>
      </c>
      <c r="B18" s="7" t="s">
        <v>45</v>
      </c>
      <c r="C18" s="8" t="s">
        <v>349</v>
      </c>
      <c r="D18" s="8">
        <v>124922.21</v>
      </c>
      <c r="E18" s="5" t="e">
        <f t="shared" si="0"/>
        <v>#VALUE!</v>
      </c>
    </row>
    <row r="19" spans="1:5" ht="12.75">
      <c r="A19" s="6" t="s">
        <v>43</v>
      </c>
      <c r="B19" s="7" t="s">
        <v>6</v>
      </c>
      <c r="C19" s="8" t="s">
        <v>349</v>
      </c>
      <c r="D19" s="8">
        <v>52874.86</v>
      </c>
      <c r="E19" s="5" t="e">
        <f t="shared" si="0"/>
        <v>#VALUE!</v>
      </c>
    </row>
    <row r="20" spans="1:5" ht="157.5">
      <c r="A20" s="6" t="s">
        <v>46</v>
      </c>
      <c r="B20" s="7" t="s">
        <v>7</v>
      </c>
      <c r="C20" s="8">
        <v>225000</v>
      </c>
      <c r="D20" s="8">
        <v>136021.51</v>
      </c>
      <c r="E20" s="5">
        <f t="shared" si="0"/>
        <v>60.45400444444445</v>
      </c>
    </row>
    <row r="21" spans="1:5" ht="12.75">
      <c r="A21" s="6" t="s">
        <v>43</v>
      </c>
      <c r="B21" s="7" t="s">
        <v>122</v>
      </c>
      <c r="C21" s="8">
        <v>225000</v>
      </c>
      <c r="D21" s="8">
        <v>135979.9</v>
      </c>
      <c r="E21" s="5">
        <f t="shared" si="0"/>
        <v>60.435511111111104</v>
      </c>
    </row>
    <row r="22" spans="1:5" ht="112.5">
      <c r="A22" s="6" t="s">
        <v>350</v>
      </c>
      <c r="B22" s="7" t="s">
        <v>351</v>
      </c>
      <c r="C22" s="8" t="s">
        <v>349</v>
      </c>
      <c r="D22" s="8">
        <v>41.61</v>
      </c>
      <c r="E22" s="5" t="e">
        <f t="shared" si="0"/>
        <v>#VALUE!</v>
      </c>
    </row>
    <row r="23" spans="1:5" ht="56.25">
      <c r="A23" s="6" t="s">
        <v>47</v>
      </c>
      <c r="B23" s="7" t="s">
        <v>48</v>
      </c>
      <c r="C23" s="8">
        <v>460200</v>
      </c>
      <c r="D23" s="8">
        <v>87385.96</v>
      </c>
      <c r="E23" s="5">
        <f t="shared" si="0"/>
        <v>18.988691873098652</v>
      </c>
    </row>
    <row r="24" spans="1:5" ht="12.75">
      <c r="A24" s="6" t="s">
        <v>43</v>
      </c>
      <c r="B24" s="7" t="s">
        <v>8</v>
      </c>
      <c r="C24" s="8">
        <v>460200</v>
      </c>
      <c r="D24" s="8">
        <v>85659.56</v>
      </c>
      <c r="E24" s="5">
        <f t="shared" si="0"/>
        <v>18.6135506301608</v>
      </c>
    </row>
    <row r="25" spans="1:5" ht="67.5">
      <c r="A25" s="6" t="s">
        <v>49</v>
      </c>
      <c r="B25" s="7" t="s">
        <v>50</v>
      </c>
      <c r="C25" s="8" t="s">
        <v>349</v>
      </c>
      <c r="D25" s="8">
        <v>877.23</v>
      </c>
      <c r="E25" s="5" t="e">
        <f t="shared" si="0"/>
        <v>#VALUE!</v>
      </c>
    </row>
    <row r="26" spans="1:5" ht="12.75">
      <c r="A26" s="6" t="s">
        <v>43</v>
      </c>
      <c r="B26" s="7" t="s">
        <v>51</v>
      </c>
      <c r="C26" s="8" t="s">
        <v>349</v>
      </c>
      <c r="D26" s="8">
        <v>877.23</v>
      </c>
      <c r="E26" s="5" t="e">
        <f t="shared" si="0"/>
        <v>#VALUE!</v>
      </c>
    </row>
    <row r="27" spans="1:5" ht="56.25">
      <c r="A27" s="6" t="s">
        <v>47</v>
      </c>
      <c r="B27" s="7" t="s">
        <v>352</v>
      </c>
      <c r="C27" s="8" t="s">
        <v>349</v>
      </c>
      <c r="D27" s="8">
        <v>849.17</v>
      </c>
      <c r="E27" s="5" t="e">
        <f t="shared" si="0"/>
        <v>#VALUE!</v>
      </c>
    </row>
    <row r="28" spans="1:5" ht="123.75">
      <c r="A28" s="6" t="s">
        <v>52</v>
      </c>
      <c r="B28" s="7" t="s">
        <v>9</v>
      </c>
      <c r="C28" s="8">
        <v>210000</v>
      </c>
      <c r="D28" s="8">
        <v>7603</v>
      </c>
      <c r="E28" s="5">
        <f t="shared" si="0"/>
        <v>3.6204761904761904</v>
      </c>
    </row>
    <row r="29" spans="1:5" ht="112.5">
      <c r="A29" s="6" t="s">
        <v>123</v>
      </c>
      <c r="B29" s="7" t="s">
        <v>124</v>
      </c>
      <c r="C29" s="8">
        <v>210000</v>
      </c>
      <c r="D29" s="8">
        <v>7603</v>
      </c>
      <c r="E29" s="5">
        <f t="shared" si="0"/>
        <v>3.6204761904761904</v>
      </c>
    </row>
    <row r="30" spans="1:5" ht="135">
      <c r="A30" s="6" t="s">
        <v>353</v>
      </c>
      <c r="B30" s="7" t="s">
        <v>354</v>
      </c>
      <c r="C30" s="8" t="s">
        <v>349</v>
      </c>
      <c r="D30" s="8">
        <v>112.37</v>
      </c>
      <c r="E30" s="5" t="e">
        <f t="shared" si="0"/>
        <v>#VALUE!</v>
      </c>
    </row>
    <row r="31" spans="1:5" ht="67.5">
      <c r="A31" s="6" t="s">
        <v>355</v>
      </c>
      <c r="B31" s="7" t="s">
        <v>356</v>
      </c>
      <c r="C31" s="8" t="s">
        <v>349</v>
      </c>
      <c r="D31" s="8">
        <v>112.37</v>
      </c>
      <c r="E31" s="5" t="e">
        <f t="shared" si="0"/>
        <v>#VALUE!</v>
      </c>
    </row>
    <row r="32" spans="1:5" ht="45">
      <c r="A32" s="6" t="s">
        <v>53</v>
      </c>
      <c r="B32" s="7" t="s">
        <v>10</v>
      </c>
      <c r="C32" s="8">
        <v>25439920</v>
      </c>
      <c r="D32" s="8">
        <v>13777450.55</v>
      </c>
      <c r="E32" s="5">
        <f t="shared" si="0"/>
        <v>54.15681554816211</v>
      </c>
    </row>
    <row r="33" spans="1:5" ht="33.75">
      <c r="A33" s="6" t="s">
        <v>54</v>
      </c>
      <c r="B33" s="7" t="s">
        <v>55</v>
      </c>
      <c r="C33" s="8">
        <v>25439920</v>
      </c>
      <c r="D33" s="8">
        <v>13777450.55</v>
      </c>
      <c r="E33" s="5">
        <f t="shared" si="0"/>
        <v>54.15681554816211</v>
      </c>
    </row>
    <row r="34" spans="1:5" ht="90">
      <c r="A34" s="6" t="s">
        <v>125</v>
      </c>
      <c r="B34" s="7" t="s">
        <v>126</v>
      </c>
      <c r="C34" s="8">
        <v>11502170</v>
      </c>
      <c r="D34" s="8">
        <v>6781559.44</v>
      </c>
      <c r="E34" s="5">
        <f t="shared" si="0"/>
        <v>58.95895678815389</v>
      </c>
    </row>
    <row r="35" spans="1:5" ht="146.25">
      <c r="A35" s="6" t="s">
        <v>184</v>
      </c>
      <c r="B35" s="7" t="s">
        <v>56</v>
      </c>
      <c r="C35" s="8">
        <v>11502170</v>
      </c>
      <c r="D35" s="8">
        <v>6781559.44</v>
      </c>
      <c r="E35" s="5">
        <f t="shared" si="0"/>
        <v>58.95895678815389</v>
      </c>
    </row>
    <row r="36" spans="1:5" ht="123.75">
      <c r="A36" s="6" t="s">
        <v>127</v>
      </c>
      <c r="B36" s="7" t="s">
        <v>128</v>
      </c>
      <c r="C36" s="8">
        <v>63670</v>
      </c>
      <c r="D36" s="8">
        <v>39922.46</v>
      </c>
      <c r="E36" s="5">
        <f t="shared" si="0"/>
        <v>62.702151719805244</v>
      </c>
    </row>
    <row r="37" spans="1:5" ht="180">
      <c r="A37" s="6" t="s">
        <v>185</v>
      </c>
      <c r="B37" s="7" t="s">
        <v>58</v>
      </c>
      <c r="C37" s="8">
        <v>63670</v>
      </c>
      <c r="D37" s="8">
        <v>39922.46</v>
      </c>
      <c r="E37" s="5">
        <f t="shared" si="0"/>
        <v>62.702151719805244</v>
      </c>
    </row>
    <row r="38" spans="1:5" ht="101.25">
      <c r="A38" s="6" t="s">
        <v>129</v>
      </c>
      <c r="B38" s="7" t="s">
        <v>130</v>
      </c>
      <c r="C38" s="8">
        <v>15316390</v>
      </c>
      <c r="D38" s="8">
        <v>7811912.83</v>
      </c>
      <c r="E38" s="5">
        <f t="shared" si="0"/>
        <v>51.00361658328105</v>
      </c>
    </row>
    <row r="39" spans="1:5" ht="157.5">
      <c r="A39" s="6" t="s">
        <v>186</v>
      </c>
      <c r="B39" s="7" t="s">
        <v>59</v>
      </c>
      <c r="C39" s="8">
        <v>15316390</v>
      </c>
      <c r="D39" s="8">
        <v>7811912.83</v>
      </c>
      <c r="E39" s="5">
        <f t="shared" si="0"/>
        <v>51.00361658328105</v>
      </c>
    </row>
    <row r="40" spans="1:5" ht="90">
      <c r="A40" s="6" t="s">
        <v>131</v>
      </c>
      <c r="B40" s="7" t="s">
        <v>132</v>
      </c>
      <c r="C40" s="8">
        <v>-1442310</v>
      </c>
      <c r="D40" s="8">
        <v>-855944.18</v>
      </c>
      <c r="E40" s="5">
        <f t="shared" si="0"/>
        <v>59.345368194077565</v>
      </c>
    </row>
    <row r="41" spans="1:5" ht="146.25">
      <c r="A41" s="6" t="s">
        <v>187</v>
      </c>
      <c r="B41" s="7" t="s">
        <v>60</v>
      </c>
      <c r="C41" s="8">
        <v>-1442310</v>
      </c>
      <c r="D41" s="8">
        <v>-855944.18</v>
      </c>
      <c r="E41" s="5">
        <f t="shared" si="0"/>
        <v>59.345368194077565</v>
      </c>
    </row>
    <row r="42" spans="1:5" ht="22.5">
      <c r="A42" s="6" t="s">
        <v>61</v>
      </c>
      <c r="B42" s="7" t="s">
        <v>11</v>
      </c>
      <c r="C42" s="8">
        <v>2364800</v>
      </c>
      <c r="D42" s="8">
        <v>1515450.08</v>
      </c>
      <c r="E42" s="5">
        <f t="shared" si="0"/>
        <v>64.08364682002706</v>
      </c>
    </row>
    <row r="43" spans="1:5" ht="33.75">
      <c r="A43" s="6" t="s">
        <v>188</v>
      </c>
      <c r="B43" s="7" t="s">
        <v>189</v>
      </c>
      <c r="C43" s="8">
        <v>814800</v>
      </c>
      <c r="D43" s="8">
        <v>381187.26</v>
      </c>
      <c r="E43" s="5">
        <f t="shared" si="0"/>
        <v>46.782923416789394</v>
      </c>
    </row>
    <row r="44" spans="1:5" ht="45">
      <c r="A44" s="6" t="s">
        <v>190</v>
      </c>
      <c r="B44" s="7" t="s">
        <v>191</v>
      </c>
      <c r="C44" s="8">
        <v>424300</v>
      </c>
      <c r="D44" s="8">
        <v>241525.52</v>
      </c>
      <c r="E44" s="5">
        <f t="shared" si="0"/>
        <v>56.92329012491162</v>
      </c>
    </row>
    <row r="45" spans="1:5" ht="45">
      <c r="A45" s="6" t="s">
        <v>190</v>
      </c>
      <c r="B45" s="7" t="s">
        <v>192</v>
      </c>
      <c r="C45" s="8">
        <v>424300</v>
      </c>
      <c r="D45" s="8">
        <v>241552.77</v>
      </c>
      <c r="E45" s="5">
        <f t="shared" si="0"/>
        <v>56.92971246759369</v>
      </c>
    </row>
    <row r="46" spans="1:5" ht="90">
      <c r="A46" s="6" t="s">
        <v>193</v>
      </c>
      <c r="B46" s="7" t="s">
        <v>194</v>
      </c>
      <c r="C46" s="8" t="s">
        <v>349</v>
      </c>
      <c r="D46" s="8">
        <v>237751.66</v>
      </c>
      <c r="E46" s="5" t="e">
        <f t="shared" si="0"/>
        <v>#VALUE!</v>
      </c>
    </row>
    <row r="47" spans="1:5" ht="56.25">
      <c r="A47" s="6" t="s">
        <v>195</v>
      </c>
      <c r="B47" s="7" t="s">
        <v>196</v>
      </c>
      <c r="C47" s="8" t="s">
        <v>349</v>
      </c>
      <c r="D47" s="8">
        <v>3758.68</v>
      </c>
      <c r="E47" s="5" t="e">
        <f t="shared" si="0"/>
        <v>#VALUE!</v>
      </c>
    </row>
    <row r="48" spans="1:5" ht="67.5">
      <c r="A48" s="6" t="s">
        <v>357</v>
      </c>
      <c r="B48" s="7" t="s">
        <v>358</v>
      </c>
      <c r="C48" s="8" t="s">
        <v>349</v>
      </c>
      <c r="D48" s="8">
        <v>24.67</v>
      </c>
      <c r="E48" s="5" t="e">
        <f t="shared" si="0"/>
        <v>#VALUE!</v>
      </c>
    </row>
    <row r="49" spans="1:5" ht="90">
      <c r="A49" s="6" t="s">
        <v>197</v>
      </c>
      <c r="B49" s="7" t="s">
        <v>198</v>
      </c>
      <c r="C49" s="8" t="s">
        <v>349</v>
      </c>
      <c r="D49" s="8">
        <v>100.12</v>
      </c>
      <c r="E49" s="5" t="e">
        <f t="shared" si="0"/>
        <v>#VALUE!</v>
      </c>
    </row>
    <row r="50" spans="1:5" ht="56.25">
      <c r="A50" s="6" t="s">
        <v>199</v>
      </c>
      <c r="B50" s="7" t="s">
        <v>200</v>
      </c>
      <c r="C50" s="8" t="s">
        <v>349</v>
      </c>
      <c r="D50" s="8">
        <v>-82.36</v>
      </c>
      <c r="E50" s="5" t="e">
        <f t="shared" si="0"/>
        <v>#VALUE!</v>
      </c>
    </row>
    <row r="51" spans="1:5" ht="67.5">
      <c r="A51" s="6" t="s">
        <v>201</v>
      </c>
      <c r="B51" s="7" t="s">
        <v>202</v>
      </c>
      <c r="C51" s="8" t="s">
        <v>349</v>
      </c>
      <c r="D51" s="8">
        <v>-27.25</v>
      </c>
      <c r="E51" s="5" t="e">
        <f t="shared" si="0"/>
        <v>#VALUE!</v>
      </c>
    </row>
    <row r="52" spans="1:5" ht="112.5">
      <c r="A52" s="6" t="s">
        <v>203</v>
      </c>
      <c r="B52" s="7" t="s">
        <v>204</v>
      </c>
      <c r="C52" s="8" t="s">
        <v>349</v>
      </c>
      <c r="D52" s="8">
        <v>-27.4</v>
      </c>
      <c r="E52" s="5" t="e">
        <f t="shared" si="0"/>
        <v>#VALUE!</v>
      </c>
    </row>
    <row r="53" spans="1:5" ht="78.75">
      <c r="A53" s="6" t="s">
        <v>359</v>
      </c>
      <c r="B53" s="7" t="s">
        <v>360</v>
      </c>
      <c r="C53" s="8" t="s">
        <v>349</v>
      </c>
      <c r="D53" s="8">
        <v>0.15</v>
      </c>
      <c r="E53" s="5" t="e">
        <f t="shared" si="0"/>
        <v>#VALUE!</v>
      </c>
    </row>
    <row r="54" spans="1:5" ht="67.5">
      <c r="A54" s="6" t="s">
        <v>205</v>
      </c>
      <c r="B54" s="7" t="s">
        <v>206</v>
      </c>
      <c r="C54" s="8">
        <v>390500</v>
      </c>
      <c r="D54" s="8">
        <v>139667.52</v>
      </c>
      <c r="E54" s="5">
        <f t="shared" si="0"/>
        <v>35.76633034571062</v>
      </c>
    </row>
    <row r="55" spans="1:5" ht="101.25">
      <c r="A55" s="6" t="s">
        <v>207</v>
      </c>
      <c r="B55" s="7" t="s">
        <v>208</v>
      </c>
      <c r="C55" s="8">
        <v>390500</v>
      </c>
      <c r="D55" s="8">
        <v>139669.27</v>
      </c>
      <c r="E55" s="5">
        <f t="shared" si="0"/>
        <v>35.76677848911651</v>
      </c>
    </row>
    <row r="56" spans="1:5" ht="97.5" customHeight="1">
      <c r="A56" s="6" t="s">
        <v>209</v>
      </c>
      <c r="B56" s="7" t="s">
        <v>210</v>
      </c>
      <c r="C56" s="8" t="s">
        <v>349</v>
      </c>
      <c r="D56" s="8">
        <v>136986.41</v>
      </c>
      <c r="E56" s="5" t="e">
        <f t="shared" si="0"/>
        <v>#VALUE!</v>
      </c>
    </row>
    <row r="57" spans="1:5" ht="78.75">
      <c r="A57" s="6" t="s">
        <v>211</v>
      </c>
      <c r="B57" s="7" t="s">
        <v>212</v>
      </c>
      <c r="C57" s="8" t="s">
        <v>349</v>
      </c>
      <c r="D57" s="8">
        <v>2642.46</v>
      </c>
      <c r="E57" s="5" t="e">
        <f t="shared" si="0"/>
        <v>#VALUE!</v>
      </c>
    </row>
    <row r="58" spans="1:5" ht="78.75">
      <c r="A58" s="6" t="s">
        <v>213</v>
      </c>
      <c r="B58" s="7" t="s">
        <v>214</v>
      </c>
      <c r="C58" s="8" t="s">
        <v>349</v>
      </c>
      <c r="D58" s="8">
        <v>-0.35</v>
      </c>
      <c r="E58" s="5" t="e">
        <f t="shared" si="0"/>
        <v>#VALUE!</v>
      </c>
    </row>
    <row r="59" spans="1:5" ht="112.5">
      <c r="A59" s="6" t="s">
        <v>215</v>
      </c>
      <c r="B59" s="7" t="s">
        <v>216</v>
      </c>
      <c r="C59" s="8" t="s">
        <v>349</v>
      </c>
      <c r="D59" s="8">
        <v>36.55</v>
      </c>
      <c r="E59" s="5" t="e">
        <f t="shared" si="0"/>
        <v>#VALUE!</v>
      </c>
    </row>
    <row r="60" spans="1:5" ht="67.5">
      <c r="A60" s="6" t="s">
        <v>217</v>
      </c>
      <c r="B60" s="7" t="s">
        <v>218</v>
      </c>
      <c r="C60" s="8" t="s">
        <v>349</v>
      </c>
      <c r="D60" s="8">
        <v>4.2</v>
      </c>
      <c r="E60" s="5" t="e">
        <f t="shared" si="0"/>
        <v>#VALUE!</v>
      </c>
    </row>
    <row r="61" spans="1:5" ht="78.75">
      <c r="A61" s="6" t="s">
        <v>219</v>
      </c>
      <c r="B61" s="7" t="s">
        <v>220</v>
      </c>
      <c r="C61" s="8" t="s">
        <v>349</v>
      </c>
      <c r="D61" s="8">
        <v>-1.75</v>
      </c>
      <c r="E61" s="5" t="e">
        <f t="shared" si="0"/>
        <v>#VALUE!</v>
      </c>
    </row>
    <row r="62" spans="1:5" ht="123.75">
      <c r="A62" s="6" t="s">
        <v>361</v>
      </c>
      <c r="B62" s="7" t="s">
        <v>362</v>
      </c>
      <c r="C62" s="8" t="s">
        <v>349</v>
      </c>
      <c r="D62" s="8">
        <v>-9.32</v>
      </c>
      <c r="E62" s="5" t="e">
        <f t="shared" si="0"/>
        <v>#VALUE!</v>
      </c>
    </row>
    <row r="63" spans="1:5" ht="101.25">
      <c r="A63" s="6" t="s">
        <v>221</v>
      </c>
      <c r="B63" s="7" t="s">
        <v>222</v>
      </c>
      <c r="C63" s="8" t="s">
        <v>349</v>
      </c>
      <c r="D63" s="8">
        <v>7.57</v>
      </c>
      <c r="E63" s="5" t="e">
        <f t="shared" si="0"/>
        <v>#VALUE!</v>
      </c>
    </row>
    <row r="64" spans="1:5" ht="45">
      <c r="A64" s="6" t="s">
        <v>223</v>
      </c>
      <c r="B64" s="7" t="s">
        <v>224</v>
      </c>
      <c r="C64" s="8" t="s">
        <v>349</v>
      </c>
      <c r="D64" s="8">
        <v>-5.78</v>
      </c>
      <c r="E64" s="5" t="e">
        <f t="shared" si="0"/>
        <v>#VALUE!</v>
      </c>
    </row>
    <row r="65" spans="1:5" ht="78.75">
      <c r="A65" s="6" t="s">
        <v>225</v>
      </c>
      <c r="B65" s="7" t="s">
        <v>226</v>
      </c>
      <c r="C65" s="8" t="s">
        <v>349</v>
      </c>
      <c r="D65" s="8">
        <v>-3.52</v>
      </c>
      <c r="E65" s="5" t="e">
        <f t="shared" si="0"/>
        <v>#VALUE!</v>
      </c>
    </row>
    <row r="66" spans="1:5" ht="45">
      <c r="A66" s="6" t="s">
        <v>227</v>
      </c>
      <c r="B66" s="7" t="s">
        <v>228</v>
      </c>
      <c r="C66" s="8" t="s">
        <v>349</v>
      </c>
      <c r="D66" s="8">
        <v>1.44</v>
      </c>
      <c r="E66" s="5" t="e">
        <f t="shared" si="0"/>
        <v>#VALUE!</v>
      </c>
    </row>
    <row r="67" spans="1:5" ht="78.75">
      <c r="A67" s="6" t="s">
        <v>229</v>
      </c>
      <c r="B67" s="7" t="s">
        <v>230</v>
      </c>
      <c r="C67" s="8" t="s">
        <v>349</v>
      </c>
      <c r="D67" s="8">
        <v>-3.7</v>
      </c>
      <c r="E67" s="5" t="e">
        <f t="shared" si="0"/>
        <v>#VALUE!</v>
      </c>
    </row>
    <row r="68" spans="1:5" ht="33.75">
      <c r="A68" s="6" t="s">
        <v>62</v>
      </c>
      <c r="B68" s="7" t="s">
        <v>12</v>
      </c>
      <c r="C68" s="8">
        <v>400000</v>
      </c>
      <c r="D68" s="8">
        <v>-6376.85</v>
      </c>
      <c r="E68" s="5">
        <f t="shared" si="0"/>
        <v>-1.5942125000000003</v>
      </c>
    </row>
    <row r="69" spans="1:5" ht="33.75">
      <c r="A69" s="6" t="s">
        <v>62</v>
      </c>
      <c r="B69" s="7" t="s">
        <v>63</v>
      </c>
      <c r="C69" s="8">
        <v>400000</v>
      </c>
      <c r="D69" s="8">
        <v>-6376.85</v>
      </c>
      <c r="E69" s="5">
        <f t="shared" si="0"/>
        <v>-1.5942125000000003</v>
      </c>
    </row>
    <row r="70" spans="1:5" ht="33.75">
      <c r="A70" s="6" t="s">
        <v>62</v>
      </c>
      <c r="B70" s="7" t="s">
        <v>64</v>
      </c>
      <c r="C70" s="8">
        <v>400000</v>
      </c>
      <c r="D70" s="8">
        <v>-10612.24</v>
      </c>
      <c r="E70" s="5">
        <f t="shared" si="0"/>
        <v>-2.65306</v>
      </c>
    </row>
    <row r="71" spans="1:5" ht="12.75">
      <c r="A71" s="6" t="s">
        <v>57</v>
      </c>
      <c r="B71" s="7" t="s">
        <v>65</v>
      </c>
      <c r="C71" s="8" t="s">
        <v>349</v>
      </c>
      <c r="D71" s="8">
        <v>319.37</v>
      </c>
      <c r="E71" s="5" t="e">
        <f t="shared" si="0"/>
        <v>#VALUE!</v>
      </c>
    </row>
    <row r="72" spans="1:5" ht="33.75">
      <c r="A72" s="6" t="s">
        <v>62</v>
      </c>
      <c r="B72" s="7" t="s">
        <v>66</v>
      </c>
      <c r="C72" s="8" t="s">
        <v>349</v>
      </c>
      <c r="D72" s="8">
        <v>319.37</v>
      </c>
      <c r="E72" s="5" t="e">
        <f t="shared" si="0"/>
        <v>#VALUE!</v>
      </c>
    </row>
    <row r="73" spans="1:5" ht="33.75">
      <c r="A73" s="6" t="s">
        <v>62</v>
      </c>
      <c r="B73" s="7" t="s">
        <v>363</v>
      </c>
      <c r="C73" s="8" t="s">
        <v>349</v>
      </c>
      <c r="D73" s="8">
        <v>3916.02</v>
      </c>
      <c r="E73" s="5" t="e">
        <f t="shared" si="0"/>
        <v>#VALUE!</v>
      </c>
    </row>
    <row r="74" spans="1:5" ht="22.5">
      <c r="A74" s="6" t="s">
        <v>67</v>
      </c>
      <c r="B74" s="7" t="s">
        <v>13</v>
      </c>
      <c r="C74" s="8">
        <v>350000</v>
      </c>
      <c r="D74" s="8">
        <v>325309.78</v>
      </c>
      <c r="E74" s="5">
        <f t="shared" si="0"/>
        <v>92.94565142857144</v>
      </c>
    </row>
    <row r="75" spans="1:5" ht="22.5">
      <c r="A75" s="6" t="s">
        <v>67</v>
      </c>
      <c r="B75" s="7" t="s">
        <v>68</v>
      </c>
      <c r="C75" s="8">
        <v>350000</v>
      </c>
      <c r="D75" s="8">
        <v>326659.2</v>
      </c>
      <c r="E75" s="5">
        <f aca="true" t="shared" si="1" ref="E75:E138">D75/C75*100</f>
        <v>93.33120000000001</v>
      </c>
    </row>
    <row r="76" spans="1:5" ht="12.75">
      <c r="A76" s="6" t="s">
        <v>57</v>
      </c>
      <c r="B76" s="7" t="s">
        <v>364</v>
      </c>
      <c r="C76" s="8" t="s">
        <v>349</v>
      </c>
      <c r="D76" s="8">
        <v>50.58</v>
      </c>
      <c r="E76" s="5" t="e">
        <f t="shared" si="1"/>
        <v>#VALUE!</v>
      </c>
    </row>
    <row r="77" spans="1:5" ht="33.75">
      <c r="A77" s="6" t="s">
        <v>365</v>
      </c>
      <c r="B77" s="7" t="s">
        <v>366</v>
      </c>
      <c r="C77" s="8" t="s">
        <v>349</v>
      </c>
      <c r="D77" s="8">
        <v>50.58</v>
      </c>
      <c r="E77" s="5" t="e">
        <f t="shared" si="1"/>
        <v>#VALUE!</v>
      </c>
    </row>
    <row r="78" spans="1:5" ht="67.5">
      <c r="A78" s="6" t="s">
        <v>69</v>
      </c>
      <c r="B78" s="7" t="s">
        <v>70</v>
      </c>
      <c r="C78" s="8" t="s">
        <v>349</v>
      </c>
      <c r="D78" s="8">
        <v>-1400</v>
      </c>
      <c r="E78" s="5" t="e">
        <f t="shared" si="1"/>
        <v>#VALUE!</v>
      </c>
    </row>
    <row r="79" spans="1:5" ht="33.75">
      <c r="A79" s="6" t="s">
        <v>71</v>
      </c>
      <c r="B79" s="7" t="s">
        <v>14</v>
      </c>
      <c r="C79" s="8">
        <v>800000</v>
      </c>
      <c r="D79" s="8">
        <v>815329.89</v>
      </c>
      <c r="E79" s="5">
        <f t="shared" si="1"/>
        <v>101.91623625</v>
      </c>
    </row>
    <row r="80" spans="1:5" ht="45">
      <c r="A80" s="6" t="s">
        <v>133</v>
      </c>
      <c r="B80" s="7" t="s">
        <v>72</v>
      </c>
      <c r="C80" s="8">
        <v>800000</v>
      </c>
      <c r="D80" s="8">
        <v>815329.89</v>
      </c>
      <c r="E80" s="5">
        <f t="shared" si="1"/>
        <v>101.91623625</v>
      </c>
    </row>
    <row r="81" spans="1:5" ht="45">
      <c r="A81" s="6" t="s">
        <v>133</v>
      </c>
      <c r="B81" s="7" t="s">
        <v>73</v>
      </c>
      <c r="C81" s="8">
        <v>800000</v>
      </c>
      <c r="D81" s="8">
        <v>811582.8</v>
      </c>
      <c r="E81" s="5">
        <f t="shared" si="1"/>
        <v>101.44785</v>
      </c>
    </row>
    <row r="82" spans="1:5" ht="12.75">
      <c r="A82" s="6" t="s">
        <v>57</v>
      </c>
      <c r="B82" s="7" t="s">
        <v>231</v>
      </c>
      <c r="C82" s="8" t="s">
        <v>349</v>
      </c>
      <c r="D82" s="8">
        <v>3747.09</v>
      </c>
      <c r="E82" s="5" t="e">
        <f t="shared" si="1"/>
        <v>#VALUE!</v>
      </c>
    </row>
    <row r="83" spans="1:5" ht="45">
      <c r="A83" s="6" t="s">
        <v>133</v>
      </c>
      <c r="B83" s="7" t="s">
        <v>232</v>
      </c>
      <c r="C83" s="8" t="s">
        <v>349</v>
      </c>
      <c r="D83" s="8">
        <v>3747.09</v>
      </c>
      <c r="E83" s="5" t="e">
        <f t="shared" si="1"/>
        <v>#VALUE!</v>
      </c>
    </row>
    <row r="84" spans="1:5" ht="12.75">
      <c r="A84" s="6" t="s">
        <v>74</v>
      </c>
      <c r="B84" s="7" t="s">
        <v>15</v>
      </c>
      <c r="C84" s="8">
        <v>1157000</v>
      </c>
      <c r="D84" s="8">
        <v>587377.73</v>
      </c>
      <c r="E84" s="5">
        <f t="shared" si="1"/>
        <v>50.767305963699215</v>
      </c>
    </row>
    <row r="85" spans="1:5" ht="45">
      <c r="A85" s="6" t="s">
        <v>75</v>
      </c>
      <c r="B85" s="7" t="s">
        <v>16</v>
      </c>
      <c r="C85" s="8">
        <v>1157000</v>
      </c>
      <c r="D85" s="8">
        <v>587377.73</v>
      </c>
      <c r="E85" s="5">
        <f t="shared" si="1"/>
        <v>50.767305963699215</v>
      </c>
    </row>
    <row r="86" spans="1:5" ht="67.5">
      <c r="A86" s="6" t="s">
        <v>233</v>
      </c>
      <c r="B86" s="7" t="s">
        <v>234</v>
      </c>
      <c r="C86" s="8">
        <v>1157000</v>
      </c>
      <c r="D86" s="8">
        <v>587377.73</v>
      </c>
      <c r="E86" s="5">
        <f t="shared" si="1"/>
        <v>50.767305963699215</v>
      </c>
    </row>
    <row r="87" spans="1:5" ht="12.75">
      <c r="A87" s="6" t="s">
        <v>57</v>
      </c>
      <c r="B87" s="7" t="s">
        <v>235</v>
      </c>
      <c r="C87" s="8">
        <v>1097000</v>
      </c>
      <c r="D87" s="8">
        <v>549914.28</v>
      </c>
      <c r="E87" s="5">
        <f t="shared" si="1"/>
        <v>50.1289225159526</v>
      </c>
    </row>
    <row r="88" spans="1:5" ht="12.75">
      <c r="A88" s="6" t="s">
        <v>57</v>
      </c>
      <c r="B88" s="7" t="s">
        <v>236</v>
      </c>
      <c r="C88" s="8">
        <v>60000</v>
      </c>
      <c r="D88" s="8">
        <v>37463.45</v>
      </c>
      <c r="E88" s="5">
        <f t="shared" si="1"/>
        <v>62.439083333333336</v>
      </c>
    </row>
    <row r="89" spans="1:5" ht="56.25">
      <c r="A89" s="6" t="s">
        <v>76</v>
      </c>
      <c r="B89" s="7" t="s">
        <v>17</v>
      </c>
      <c r="C89" s="8">
        <v>1304000</v>
      </c>
      <c r="D89" s="8">
        <v>410638.1</v>
      </c>
      <c r="E89" s="5">
        <f t="shared" si="1"/>
        <v>31.490651840490795</v>
      </c>
    </row>
    <row r="90" spans="1:5" ht="135">
      <c r="A90" s="6" t="s">
        <v>77</v>
      </c>
      <c r="B90" s="7" t="s">
        <v>18</v>
      </c>
      <c r="C90" s="8">
        <v>1304000</v>
      </c>
      <c r="D90" s="8">
        <v>410638.1</v>
      </c>
      <c r="E90" s="5">
        <f t="shared" si="1"/>
        <v>31.490651840490795</v>
      </c>
    </row>
    <row r="91" spans="1:5" ht="90">
      <c r="A91" s="6" t="s">
        <v>78</v>
      </c>
      <c r="B91" s="7" t="s">
        <v>19</v>
      </c>
      <c r="C91" s="8">
        <v>1100000</v>
      </c>
      <c r="D91" s="8">
        <v>388771.48</v>
      </c>
      <c r="E91" s="5">
        <f t="shared" si="1"/>
        <v>35.34286181818182</v>
      </c>
    </row>
    <row r="92" spans="1:5" ht="135">
      <c r="A92" s="6" t="s">
        <v>79</v>
      </c>
      <c r="B92" s="7" t="s">
        <v>20</v>
      </c>
      <c r="C92" s="8">
        <v>1100000</v>
      </c>
      <c r="D92" s="8">
        <v>388771.48</v>
      </c>
      <c r="E92" s="5">
        <f t="shared" si="1"/>
        <v>35.34286181818182</v>
      </c>
    </row>
    <row r="93" spans="1:5" ht="112.5">
      <c r="A93" s="6" t="s">
        <v>134</v>
      </c>
      <c r="B93" s="7" t="s">
        <v>135</v>
      </c>
      <c r="C93" s="8">
        <v>1100000</v>
      </c>
      <c r="D93" s="8">
        <v>388771.48</v>
      </c>
      <c r="E93" s="5">
        <f t="shared" si="1"/>
        <v>35.34286181818182</v>
      </c>
    </row>
    <row r="94" spans="1:5" ht="56.25">
      <c r="A94" s="6" t="s">
        <v>136</v>
      </c>
      <c r="B94" s="7" t="s">
        <v>137</v>
      </c>
      <c r="C94" s="8">
        <v>204000</v>
      </c>
      <c r="D94" s="8">
        <v>21866.62</v>
      </c>
      <c r="E94" s="5">
        <f t="shared" si="1"/>
        <v>10.718931372549019</v>
      </c>
    </row>
    <row r="95" spans="1:5" ht="45">
      <c r="A95" s="6" t="s">
        <v>138</v>
      </c>
      <c r="B95" s="7" t="s">
        <v>139</v>
      </c>
      <c r="C95" s="8">
        <v>204000</v>
      </c>
      <c r="D95" s="8">
        <v>21866.62</v>
      </c>
      <c r="E95" s="5">
        <f t="shared" si="1"/>
        <v>10.718931372549019</v>
      </c>
    </row>
    <row r="96" spans="1:5" ht="45">
      <c r="A96" s="6" t="s">
        <v>138</v>
      </c>
      <c r="B96" s="7" t="s">
        <v>140</v>
      </c>
      <c r="C96" s="8">
        <v>204000</v>
      </c>
      <c r="D96" s="8">
        <v>21866.62</v>
      </c>
      <c r="E96" s="5">
        <f t="shared" si="1"/>
        <v>10.718931372549019</v>
      </c>
    </row>
    <row r="97" spans="1:5" ht="22.5">
      <c r="A97" s="6" t="s">
        <v>80</v>
      </c>
      <c r="B97" s="7" t="s">
        <v>21</v>
      </c>
      <c r="C97" s="8">
        <v>135000</v>
      </c>
      <c r="D97" s="8">
        <v>23113.53</v>
      </c>
      <c r="E97" s="5">
        <f t="shared" si="1"/>
        <v>17.121133333333333</v>
      </c>
    </row>
    <row r="98" spans="1:5" ht="22.5">
      <c r="A98" s="6" t="s">
        <v>81</v>
      </c>
      <c r="B98" s="7" t="s">
        <v>82</v>
      </c>
      <c r="C98" s="8">
        <v>135000</v>
      </c>
      <c r="D98" s="8">
        <v>23113.53</v>
      </c>
      <c r="E98" s="5">
        <f t="shared" si="1"/>
        <v>17.121133333333333</v>
      </c>
    </row>
    <row r="99" spans="1:5" ht="33.75">
      <c r="A99" s="6" t="s">
        <v>141</v>
      </c>
      <c r="B99" s="7" t="s">
        <v>22</v>
      </c>
      <c r="C99" s="8">
        <v>45000</v>
      </c>
      <c r="D99" s="8">
        <v>22539.42</v>
      </c>
      <c r="E99" s="5">
        <f t="shared" si="1"/>
        <v>50.0876</v>
      </c>
    </row>
    <row r="100" spans="1:5" ht="33.75">
      <c r="A100" s="6" t="s">
        <v>141</v>
      </c>
      <c r="B100" s="7" t="s">
        <v>83</v>
      </c>
      <c r="C100" s="8">
        <v>45000</v>
      </c>
      <c r="D100" s="8">
        <v>22539.42</v>
      </c>
      <c r="E100" s="5">
        <f t="shared" si="1"/>
        <v>50.0876</v>
      </c>
    </row>
    <row r="101" spans="1:5" ht="22.5">
      <c r="A101" s="6" t="s">
        <v>84</v>
      </c>
      <c r="B101" s="7" t="s">
        <v>23</v>
      </c>
      <c r="C101" s="8">
        <v>90000</v>
      </c>
      <c r="D101" s="8">
        <v>574.11</v>
      </c>
      <c r="E101" s="5">
        <f t="shared" si="1"/>
        <v>0.6379</v>
      </c>
    </row>
    <row r="102" spans="1:5" ht="22.5">
      <c r="A102" s="6" t="s">
        <v>85</v>
      </c>
      <c r="B102" s="7" t="s">
        <v>86</v>
      </c>
      <c r="C102" s="8">
        <v>90000</v>
      </c>
      <c r="D102" s="8">
        <v>574.11</v>
      </c>
      <c r="E102" s="5">
        <f t="shared" si="1"/>
        <v>0.6379</v>
      </c>
    </row>
    <row r="103" spans="1:5" ht="22.5">
      <c r="A103" s="6" t="s">
        <v>85</v>
      </c>
      <c r="B103" s="7" t="s">
        <v>87</v>
      </c>
      <c r="C103" s="8">
        <v>90000</v>
      </c>
      <c r="D103" s="8">
        <v>574.11</v>
      </c>
      <c r="E103" s="5">
        <f t="shared" si="1"/>
        <v>0.6379</v>
      </c>
    </row>
    <row r="104" spans="1:5" ht="45">
      <c r="A104" s="6" t="s">
        <v>300</v>
      </c>
      <c r="B104" s="7" t="s">
        <v>301</v>
      </c>
      <c r="C104" s="8" t="s">
        <v>349</v>
      </c>
      <c r="D104" s="8">
        <v>345681</v>
      </c>
      <c r="E104" s="5" t="e">
        <f t="shared" si="1"/>
        <v>#VALUE!</v>
      </c>
    </row>
    <row r="105" spans="1:5" ht="22.5">
      <c r="A105" s="6" t="s">
        <v>302</v>
      </c>
      <c r="B105" s="7" t="s">
        <v>303</v>
      </c>
      <c r="C105" s="8" t="s">
        <v>349</v>
      </c>
      <c r="D105" s="8">
        <v>345681</v>
      </c>
      <c r="E105" s="5" t="e">
        <f t="shared" si="1"/>
        <v>#VALUE!</v>
      </c>
    </row>
    <row r="106" spans="1:5" ht="22.5">
      <c r="A106" s="6" t="s">
        <v>304</v>
      </c>
      <c r="B106" s="7" t="s">
        <v>305</v>
      </c>
      <c r="C106" s="8" t="s">
        <v>349</v>
      </c>
      <c r="D106" s="8">
        <v>345681</v>
      </c>
      <c r="E106" s="5" t="e">
        <f t="shared" si="1"/>
        <v>#VALUE!</v>
      </c>
    </row>
    <row r="107" spans="1:5" ht="33.75">
      <c r="A107" s="6" t="s">
        <v>306</v>
      </c>
      <c r="B107" s="7" t="s">
        <v>307</v>
      </c>
      <c r="C107" s="8" t="s">
        <v>349</v>
      </c>
      <c r="D107" s="8">
        <v>345681</v>
      </c>
      <c r="E107" s="5" t="e">
        <f t="shared" si="1"/>
        <v>#VALUE!</v>
      </c>
    </row>
    <row r="108" spans="1:5" ht="33.75">
      <c r="A108" s="6" t="s">
        <v>88</v>
      </c>
      <c r="B108" s="7" t="s">
        <v>24</v>
      </c>
      <c r="C108" s="8">
        <v>1200000</v>
      </c>
      <c r="D108" s="8">
        <v>15005.13</v>
      </c>
      <c r="E108" s="5">
        <f t="shared" si="1"/>
        <v>1.2504274999999998</v>
      </c>
    </row>
    <row r="109" spans="1:5" ht="123.75">
      <c r="A109" s="6" t="s">
        <v>89</v>
      </c>
      <c r="B109" s="7" t="s">
        <v>90</v>
      </c>
      <c r="C109" s="8">
        <v>1150000</v>
      </c>
      <c r="D109" s="8" t="s">
        <v>349</v>
      </c>
      <c r="E109" s="5" t="e">
        <f t="shared" si="1"/>
        <v>#VALUE!</v>
      </c>
    </row>
    <row r="110" spans="1:5" ht="135">
      <c r="A110" s="6" t="s">
        <v>91</v>
      </c>
      <c r="B110" s="7" t="s">
        <v>92</v>
      </c>
      <c r="C110" s="8">
        <v>1150000</v>
      </c>
      <c r="D110" s="8" t="s">
        <v>349</v>
      </c>
      <c r="E110" s="5" t="e">
        <f t="shared" si="1"/>
        <v>#VALUE!</v>
      </c>
    </row>
    <row r="111" spans="1:5" ht="135">
      <c r="A111" s="6" t="s">
        <v>93</v>
      </c>
      <c r="B111" s="7" t="s">
        <v>25</v>
      </c>
      <c r="C111" s="8">
        <v>1150000</v>
      </c>
      <c r="D111" s="8" t="s">
        <v>349</v>
      </c>
      <c r="E111" s="5" t="e">
        <f t="shared" si="1"/>
        <v>#VALUE!</v>
      </c>
    </row>
    <row r="112" spans="1:5" ht="112.5">
      <c r="A112" s="6" t="s">
        <v>367</v>
      </c>
      <c r="B112" s="7" t="s">
        <v>368</v>
      </c>
      <c r="C112" s="8">
        <v>1150000</v>
      </c>
      <c r="D112" s="8" t="s">
        <v>349</v>
      </c>
      <c r="E112" s="5" t="e">
        <f t="shared" si="1"/>
        <v>#VALUE!</v>
      </c>
    </row>
    <row r="113" spans="1:5" ht="45">
      <c r="A113" s="6" t="s">
        <v>94</v>
      </c>
      <c r="B113" s="7" t="s">
        <v>95</v>
      </c>
      <c r="C113" s="8">
        <v>50000</v>
      </c>
      <c r="D113" s="8">
        <v>15005.13</v>
      </c>
      <c r="E113" s="5">
        <f t="shared" si="1"/>
        <v>30.01026</v>
      </c>
    </row>
    <row r="114" spans="1:5" ht="45">
      <c r="A114" s="6" t="s">
        <v>96</v>
      </c>
      <c r="B114" s="7" t="s">
        <v>97</v>
      </c>
      <c r="C114" s="8">
        <v>50000</v>
      </c>
      <c r="D114" s="8">
        <v>15005.13</v>
      </c>
      <c r="E114" s="5">
        <f t="shared" si="1"/>
        <v>30.01026</v>
      </c>
    </row>
    <row r="115" spans="1:5" ht="90">
      <c r="A115" s="6" t="s">
        <v>98</v>
      </c>
      <c r="B115" s="7" t="s">
        <v>26</v>
      </c>
      <c r="C115" s="8">
        <v>50000</v>
      </c>
      <c r="D115" s="8">
        <v>15005.13</v>
      </c>
      <c r="E115" s="5">
        <f t="shared" si="1"/>
        <v>30.01026</v>
      </c>
    </row>
    <row r="116" spans="1:5" ht="90">
      <c r="A116" s="6" t="s">
        <v>98</v>
      </c>
      <c r="B116" s="7" t="s">
        <v>142</v>
      </c>
      <c r="C116" s="8">
        <v>50000</v>
      </c>
      <c r="D116" s="8">
        <v>15005.13</v>
      </c>
      <c r="E116" s="5">
        <f t="shared" si="1"/>
        <v>30.01026</v>
      </c>
    </row>
    <row r="117" spans="1:5" ht="22.5">
      <c r="A117" s="6" t="s">
        <v>99</v>
      </c>
      <c r="B117" s="7" t="s">
        <v>27</v>
      </c>
      <c r="C117" s="8">
        <v>1294200</v>
      </c>
      <c r="D117" s="8">
        <v>691763.09</v>
      </c>
      <c r="E117" s="5">
        <f t="shared" si="1"/>
        <v>53.451019162416934</v>
      </c>
    </row>
    <row r="118" spans="1:5" ht="56.25">
      <c r="A118" s="6" t="s">
        <v>143</v>
      </c>
      <c r="B118" s="7" t="s">
        <v>144</v>
      </c>
      <c r="C118" s="8">
        <v>385000</v>
      </c>
      <c r="D118" s="8">
        <v>111614.66</v>
      </c>
      <c r="E118" s="5">
        <f t="shared" si="1"/>
        <v>28.990820779220783</v>
      </c>
    </row>
    <row r="119" spans="1:5" ht="90">
      <c r="A119" s="6" t="s">
        <v>237</v>
      </c>
      <c r="B119" s="7" t="s">
        <v>238</v>
      </c>
      <c r="C119" s="8" t="s">
        <v>349</v>
      </c>
      <c r="D119" s="8">
        <v>5500</v>
      </c>
      <c r="E119" s="5" t="e">
        <f t="shared" si="1"/>
        <v>#VALUE!</v>
      </c>
    </row>
    <row r="120" spans="1:5" ht="123.75">
      <c r="A120" s="6" t="s">
        <v>239</v>
      </c>
      <c r="B120" s="7" t="s">
        <v>240</v>
      </c>
      <c r="C120" s="8" t="s">
        <v>349</v>
      </c>
      <c r="D120" s="8">
        <v>5500</v>
      </c>
      <c r="E120" s="5" t="e">
        <f t="shared" si="1"/>
        <v>#VALUE!</v>
      </c>
    </row>
    <row r="121" spans="1:5" ht="123.75">
      <c r="A121" s="6" t="s">
        <v>241</v>
      </c>
      <c r="B121" s="7" t="s">
        <v>369</v>
      </c>
      <c r="C121" s="8" t="s">
        <v>349</v>
      </c>
      <c r="D121" s="8">
        <v>250</v>
      </c>
      <c r="E121" s="5" t="e">
        <f t="shared" si="1"/>
        <v>#VALUE!</v>
      </c>
    </row>
    <row r="122" spans="1:5" ht="123.75">
      <c r="A122" s="6" t="s">
        <v>308</v>
      </c>
      <c r="B122" s="7" t="s">
        <v>309</v>
      </c>
      <c r="C122" s="8" t="s">
        <v>349</v>
      </c>
      <c r="D122" s="8">
        <v>2500</v>
      </c>
      <c r="E122" s="5" t="e">
        <f t="shared" si="1"/>
        <v>#VALUE!</v>
      </c>
    </row>
    <row r="123" spans="1:5" ht="123.75">
      <c r="A123" s="6" t="s">
        <v>241</v>
      </c>
      <c r="B123" s="7" t="s">
        <v>242</v>
      </c>
      <c r="C123" s="8" t="s">
        <v>349</v>
      </c>
      <c r="D123" s="8">
        <v>2750</v>
      </c>
      <c r="E123" s="5" t="e">
        <f t="shared" si="1"/>
        <v>#VALUE!</v>
      </c>
    </row>
    <row r="124" spans="1:5" ht="123.75">
      <c r="A124" s="6" t="s">
        <v>243</v>
      </c>
      <c r="B124" s="7" t="s">
        <v>146</v>
      </c>
      <c r="C124" s="8">
        <v>75000</v>
      </c>
      <c r="D124" s="8">
        <v>16920</v>
      </c>
      <c r="E124" s="5">
        <f t="shared" si="1"/>
        <v>22.56</v>
      </c>
    </row>
    <row r="125" spans="1:5" ht="157.5">
      <c r="A125" s="6" t="s">
        <v>244</v>
      </c>
      <c r="B125" s="7" t="s">
        <v>147</v>
      </c>
      <c r="C125" s="8">
        <v>75000</v>
      </c>
      <c r="D125" s="8">
        <v>16920</v>
      </c>
      <c r="E125" s="5">
        <f t="shared" si="1"/>
        <v>22.56</v>
      </c>
    </row>
    <row r="126" spans="1:5" ht="123.75">
      <c r="A126" s="6" t="s">
        <v>145</v>
      </c>
      <c r="B126" s="7" t="s">
        <v>245</v>
      </c>
      <c r="C126" s="8">
        <v>35000</v>
      </c>
      <c r="D126" s="8">
        <v>3907.93</v>
      </c>
      <c r="E126" s="5">
        <f t="shared" si="1"/>
        <v>11.165514285714286</v>
      </c>
    </row>
    <row r="127" spans="1:5" ht="123.75">
      <c r="A127" s="6" t="s">
        <v>145</v>
      </c>
      <c r="B127" s="7" t="s">
        <v>370</v>
      </c>
      <c r="C127" s="8" t="s">
        <v>349</v>
      </c>
      <c r="D127" s="8">
        <v>2024.21</v>
      </c>
      <c r="E127" s="5" t="e">
        <f t="shared" si="1"/>
        <v>#VALUE!</v>
      </c>
    </row>
    <row r="128" spans="1:5" ht="123.75">
      <c r="A128" s="6" t="s">
        <v>148</v>
      </c>
      <c r="B128" s="7" t="s">
        <v>149</v>
      </c>
      <c r="C128" s="8">
        <v>40000</v>
      </c>
      <c r="D128" s="8">
        <v>10987.86</v>
      </c>
      <c r="E128" s="5">
        <f t="shared" si="1"/>
        <v>27.46965</v>
      </c>
    </row>
    <row r="129" spans="1:5" ht="90">
      <c r="A129" s="6" t="s">
        <v>371</v>
      </c>
      <c r="B129" s="7" t="s">
        <v>372</v>
      </c>
      <c r="C129" s="8" t="s">
        <v>349</v>
      </c>
      <c r="D129" s="8">
        <v>10657</v>
      </c>
      <c r="E129" s="5" t="e">
        <f t="shared" si="1"/>
        <v>#VALUE!</v>
      </c>
    </row>
    <row r="130" spans="1:5" ht="123.75">
      <c r="A130" s="6" t="s">
        <v>373</v>
      </c>
      <c r="B130" s="7" t="s">
        <v>374</v>
      </c>
      <c r="C130" s="8" t="s">
        <v>349</v>
      </c>
      <c r="D130" s="8">
        <v>10657</v>
      </c>
      <c r="E130" s="5" t="e">
        <f t="shared" si="1"/>
        <v>#VALUE!</v>
      </c>
    </row>
    <row r="131" spans="1:5" ht="123.75">
      <c r="A131" s="6" t="s">
        <v>375</v>
      </c>
      <c r="B131" s="7" t="s">
        <v>376</v>
      </c>
      <c r="C131" s="8" t="s">
        <v>349</v>
      </c>
      <c r="D131" s="8">
        <v>150</v>
      </c>
      <c r="E131" s="5" t="e">
        <f t="shared" si="1"/>
        <v>#VALUE!</v>
      </c>
    </row>
    <row r="132" spans="1:5" ht="123.75">
      <c r="A132" s="6" t="s">
        <v>375</v>
      </c>
      <c r="B132" s="7" t="s">
        <v>377</v>
      </c>
      <c r="C132" s="8" t="s">
        <v>349</v>
      </c>
      <c r="D132" s="8">
        <v>10000</v>
      </c>
      <c r="E132" s="5" t="e">
        <f t="shared" si="1"/>
        <v>#VALUE!</v>
      </c>
    </row>
    <row r="133" spans="1:5" ht="123.75">
      <c r="A133" s="6" t="s">
        <v>375</v>
      </c>
      <c r="B133" s="7" t="s">
        <v>378</v>
      </c>
      <c r="C133" s="8" t="s">
        <v>349</v>
      </c>
      <c r="D133" s="8">
        <v>507</v>
      </c>
      <c r="E133" s="5" t="e">
        <f t="shared" si="1"/>
        <v>#VALUE!</v>
      </c>
    </row>
    <row r="134" spans="1:5" ht="101.25">
      <c r="A134" s="6" t="s">
        <v>246</v>
      </c>
      <c r="B134" s="7" t="s">
        <v>247</v>
      </c>
      <c r="C134" s="8">
        <v>30000</v>
      </c>
      <c r="D134" s="8">
        <v>9000</v>
      </c>
      <c r="E134" s="5">
        <f t="shared" si="1"/>
        <v>30</v>
      </c>
    </row>
    <row r="135" spans="1:5" ht="135">
      <c r="A135" s="6" t="s">
        <v>248</v>
      </c>
      <c r="B135" s="7" t="s">
        <v>249</v>
      </c>
      <c r="C135" s="8">
        <v>30000</v>
      </c>
      <c r="D135" s="8">
        <v>9000</v>
      </c>
      <c r="E135" s="5">
        <f t="shared" si="1"/>
        <v>30</v>
      </c>
    </row>
    <row r="136" spans="1:5" ht="123.75">
      <c r="A136" s="6" t="s">
        <v>250</v>
      </c>
      <c r="B136" s="7" t="s">
        <v>251</v>
      </c>
      <c r="C136" s="8">
        <v>15000</v>
      </c>
      <c r="D136" s="8">
        <v>9000</v>
      </c>
      <c r="E136" s="5">
        <f t="shared" si="1"/>
        <v>60</v>
      </c>
    </row>
    <row r="137" spans="1:5" ht="123.75">
      <c r="A137" s="6" t="s">
        <v>250</v>
      </c>
      <c r="B137" s="7" t="s">
        <v>379</v>
      </c>
      <c r="C137" s="8">
        <v>15000</v>
      </c>
      <c r="D137" s="8" t="s">
        <v>349</v>
      </c>
      <c r="E137" s="5" t="e">
        <f t="shared" si="1"/>
        <v>#VALUE!</v>
      </c>
    </row>
    <row r="138" spans="1:5" ht="90">
      <c r="A138" s="6" t="s">
        <v>310</v>
      </c>
      <c r="B138" s="7" t="s">
        <v>311</v>
      </c>
      <c r="C138" s="8" t="s">
        <v>349</v>
      </c>
      <c r="D138" s="8">
        <v>13500</v>
      </c>
      <c r="E138" s="5" t="e">
        <f t="shared" si="1"/>
        <v>#VALUE!</v>
      </c>
    </row>
    <row r="139" spans="1:5" ht="123.75">
      <c r="A139" s="6" t="s">
        <v>312</v>
      </c>
      <c r="B139" s="7" t="s">
        <v>313</v>
      </c>
      <c r="C139" s="8" t="s">
        <v>349</v>
      </c>
      <c r="D139" s="8">
        <v>13500</v>
      </c>
      <c r="E139" s="5" t="e">
        <f aca="true" t="shared" si="2" ref="E139:E202">D139/C139*100</f>
        <v>#VALUE!</v>
      </c>
    </row>
    <row r="140" spans="1:5" ht="123.75">
      <c r="A140" s="6" t="s">
        <v>314</v>
      </c>
      <c r="B140" s="7" t="s">
        <v>315</v>
      </c>
      <c r="C140" s="8" t="s">
        <v>349</v>
      </c>
      <c r="D140" s="8">
        <v>13500</v>
      </c>
      <c r="E140" s="5" t="e">
        <f t="shared" si="2"/>
        <v>#VALUE!</v>
      </c>
    </row>
    <row r="141" spans="1:5" ht="112.5">
      <c r="A141" s="6" t="s">
        <v>380</v>
      </c>
      <c r="B141" s="7" t="s">
        <v>381</v>
      </c>
      <c r="C141" s="8" t="s">
        <v>349</v>
      </c>
      <c r="D141" s="8">
        <v>258.5</v>
      </c>
      <c r="E141" s="5" t="e">
        <f t="shared" si="2"/>
        <v>#VALUE!</v>
      </c>
    </row>
    <row r="142" spans="1:5" ht="93.75" customHeight="1">
      <c r="A142" s="6" t="s">
        <v>382</v>
      </c>
      <c r="B142" s="7" t="s">
        <v>383</v>
      </c>
      <c r="C142" s="8" t="s">
        <v>349</v>
      </c>
      <c r="D142" s="8">
        <v>258.5</v>
      </c>
      <c r="E142" s="5" t="e">
        <f t="shared" si="2"/>
        <v>#VALUE!</v>
      </c>
    </row>
    <row r="143" spans="1:5" ht="97.5" customHeight="1">
      <c r="A143" s="6" t="s">
        <v>384</v>
      </c>
      <c r="B143" s="7" t="s">
        <v>385</v>
      </c>
      <c r="C143" s="8" t="s">
        <v>349</v>
      </c>
      <c r="D143" s="8">
        <v>258.5</v>
      </c>
      <c r="E143" s="5" t="e">
        <f t="shared" si="2"/>
        <v>#VALUE!</v>
      </c>
    </row>
    <row r="144" spans="1:5" ht="101.25">
      <c r="A144" s="6" t="s">
        <v>252</v>
      </c>
      <c r="B144" s="7" t="s">
        <v>150</v>
      </c>
      <c r="C144" s="8" t="s">
        <v>349</v>
      </c>
      <c r="D144" s="8">
        <v>900</v>
      </c>
      <c r="E144" s="5" t="e">
        <f t="shared" si="2"/>
        <v>#VALUE!</v>
      </c>
    </row>
    <row r="145" spans="1:5" ht="123.75">
      <c r="A145" s="6" t="s">
        <v>253</v>
      </c>
      <c r="B145" s="7" t="s">
        <v>386</v>
      </c>
      <c r="C145" s="8" t="s">
        <v>349</v>
      </c>
      <c r="D145" s="8">
        <v>150</v>
      </c>
      <c r="E145" s="5" t="e">
        <f t="shared" si="2"/>
        <v>#VALUE!</v>
      </c>
    </row>
    <row r="146" spans="1:5" ht="39" customHeight="1">
      <c r="A146" s="6" t="s">
        <v>253</v>
      </c>
      <c r="B146" s="7" t="s">
        <v>254</v>
      </c>
      <c r="C146" s="8" t="s">
        <v>349</v>
      </c>
      <c r="D146" s="8">
        <v>750</v>
      </c>
      <c r="E146" s="5" t="e">
        <f t="shared" si="2"/>
        <v>#VALUE!</v>
      </c>
    </row>
    <row r="147" spans="1:5" ht="39.75" customHeight="1">
      <c r="A147" s="6" t="s">
        <v>255</v>
      </c>
      <c r="B147" s="7" t="s">
        <v>256</v>
      </c>
      <c r="C147" s="8" t="s">
        <v>349</v>
      </c>
      <c r="D147" s="8">
        <v>1250</v>
      </c>
      <c r="E147" s="5" t="e">
        <f t="shared" si="2"/>
        <v>#VALUE!</v>
      </c>
    </row>
    <row r="148" spans="1:5" ht="135">
      <c r="A148" s="6" t="s">
        <v>257</v>
      </c>
      <c r="B148" s="7" t="s">
        <v>258</v>
      </c>
      <c r="C148" s="8" t="s">
        <v>349</v>
      </c>
      <c r="D148" s="8">
        <v>1250</v>
      </c>
      <c r="E148" s="5" t="e">
        <f t="shared" si="2"/>
        <v>#VALUE!</v>
      </c>
    </row>
    <row r="149" spans="1:5" ht="123.75">
      <c r="A149" s="6" t="s">
        <v>259</v>
      </c>
      <c r="B149" s="7" t="s">
        <v>260</v>
      </c>
      <c r="C149" s="8" t="s">
        <v>349</v>
      </c>
      <c r="D149" s="8">
        <v>500</v>
      </c>
      <c r="E149" s="5" t="e">
        <f t="shared" si="2"/>
        <v>#VALUE!</v>
      </c>
    </row>
    <row r="150" spans="1:5" ht="123.75">
      <c r="A150" s="6" t="s">
        <v>261</v>
      </c>
      <c r="B150" s="7" t="s">
        <v>262</v>
      </c>
      <c r="C150" s="8" t="s">
        <v>349</v>
      </c>
      <c r="D150" s="8">
        <v>750</v>
      </c>
      <c r="E150" s="5" t="e">
        <f t="shared" si="2"/>
        <v>#VALUE!</v>
      </c>
    </row>
    <row r="151" spans="1:5" ht="90">
      <c r="A151" s="6" t="s">
        <v>263</v>
      </c>
      <c r="B151" s="7" t="s">
        <v>264</v>
      </c>
      <c r="C151" s="8">
        <v>45000</v>
      </c>
      <c r="D151" s="8">
        <v>4552.01</v>
      </c>
      <c r="E151" s="5">
        <f t="shared" si="2"/>
        <v>10.115577777777778</v>
      </c>
    </row>
    <row r="152" spans="1:5" ht="123.75">
      <c r="A152" s="6" t="s">
        <v>265</v>
      </c>
      <c r="B152" s="7" t="s">
        <v>266</v>
      </c>
      <c r="C152" s="8">
        <v>45000</v>
      </c>
      <c r="D152" s="8">
        <v>4552.01</v>
      </c>
      <c r="E152" s="5">
        <f t="shared" si="2"/>
        <v>10.115577777777778</v>
      </c>
    </row>
    <row r="153" spans="1:5" ht="123.75">
      <c r="A153" s="6" t="s">
        <v>267</v>
      </c>
      <c r="B153" s="7" t="s">
        <v>268</v>
      </c>
      <c r="C153" s="8">
        <v>35000</v>
      </c>
      <c r="D153" s="8">
        <v>1500</v>
      </c>
      <c r="E153" s="5">
        <f t="shared" si="2"/>
        <v>4.285714285714286</v>
      </c>
    </row>
    <row r="154" spans="1:5" ht="123.75">
      <c r="A154" s="6" t="s">
        <v>267</v>
      </c>
      <c r="B154" s="7" t="s">
        <v>269</v>
      </c>
      <c r="C154" s="8">
        <v>10000</v>
      </c>
      <c r="D154" s="8">
        <v>3039.87</v>
      </c>
      <c r="E154" s="5">
        <f t="shared" si="2"/>
        <v>30.3987</v>
      </c>
    </row>
    <row r="155" spans="1:5" ht="123.75">
      <c r="A155" s="6" t="s">
        <v>267</v>
      </c>
      <c r="B155" s="7" t="s">
        <v>270</v>
      </c>
      <c r="C155" s="8" t="s">
        <v>349</v>
      </c>
      <c r="D155" s="8">
        <v>12.14</v>
      </c>
      <c r="E155" s="5" t="e">
        <f t="shared" si="2"/>
        <v>#VALUE!</v>
      </c>
    </row>
    <row r="156" spans="1:5" ht="101.25">
      <c r="A156" s="6" t="s">
        <v>271</v>
      </c>
      <c r="B156" s="7" t="s">
        <v>151</v>
      </c>
      <c r="C156" s="8">
        <v>35000</v>
      </c>
      <c r="D156" s="8">
        <v>22577.15</v>
      </c>
      <c r="E156" s="5">
        <f t="shared" si="2"/>
        <v>64.50614285714286</v>
      </c>
    </row>
    <row r="157" spans="1:5" ht="146.25">
      <c r="A157" s="6" t="s">
        <v>272</v>
      </c>
      <c r="B157" s="7" t="s">
        <v>152</v>
      </c>
      <c r="C157" s="8">
        <v>35000</v>
      </c>
      <c r="D157" s="8">
        <v>22577.15</v>
      </c>
      <c r="E157" s="5">
        <f t="shared" si="2"/>
        <v>64.50614285714286</v>
      </c>
    </row>
    <row r="158" spans="1:5" ht="123.75">
      <c r="A158" s="6" t="s">
        <v>273</v>
      </c>
      <c r="B158" s="7" t="s">
        <v>387</v>
      </c>
      <c r="C158" s="8">
        <v>20000</v>
      </c>
      <c r="D158" s="8" t="s">
        <v>349</v>
      </c>
      <c r="E158" s="5" t="e">
        <f t="shared" si="2"/>
        <v>#VALUE!</v>
      </c>
    </row>
    <row r="159" spans="1:5" ht="180">
      <c r="A159" s="6" t="s">
        <v>316</v>
      </c>
      <c r="B159" s="7" t="s">
        <v>317</v>
      </c>
      <c r="C159" s="8" t="s">
        <v>349</v>
      </c>
      <c r="D159" s="8">
        <v>7500</v>
      </c>
      <c r="E159" s="5" t="e">
        <f t="shared" si="2"/>
        <v>#VALUE!</v>
      </c>
    </row>
    <row r="160" spans="1:5" ht="123.75">
      <c r="A160" s="6" t="s">
        <v>273</v>
      </c>
      <c r="B160" s="7" t="s">
        <v>274</v>
      </c>
      <c r="C160" s="8" t="s">
        <v>349</v>
      </c>
      <c r="D160" s="8">
        <v>500</v>
      </c>
      <c r="E160" s="5" t="e">
        <f t="shared" si="2"/>
        <v>#VALUE!</v>
      </c>
    </row>
    <row r="161" spans="1:5" ht="123.75">
      <c r="A161" s="6" t="s">
        <v>273</v>
      </c>
      <c r="B161" s="7" t="s">
        <v>153</v>
      </c>
      <c r="C161" s="8">
        <v>15000</v>
      </c>
      <c r="D161" s="8">
        <v>14577.15</v>
      </c>
      <c r="E161" s="5">
        <f t="shared" si="2"/>
        <v>97.181</v>
      </c>
    </row>
    <row r="162" spans="1:5" ht="180">
      <c r="A162" s="6" t="s">
        <v>275</v>
      </c>
      <c r="B162" s="7" t="s">
        <v>276</v>
      </c>
      <c r="C162" s="8">
        <v>200000</v>
      </c>
      <c r="D162" s="8">
        <v>26500</v>
      </c>
      <c r="E162" s="5">
        <f t="shared" si="2"/>
        <v>13.25</v>
      </c>
    </row>
    <row r="163" spans="1:5" ht="225">
      <c r="A163" s="6" t="s">
        <v>277</v>
      </c>
      <c r="B163" s="7" t="s">
        <v>278</v>
      </c>
      <c r="C163" s="8">
        <v>200000</v>
      </c>
      <c r="D163" s="8">
        <v>26500</v>
      </c>
      <c r="E163" s="5">
        <f t="shared" si="2"/>
        <v>13.25</v>
      </c>
    </row>
    <row r="164" spans="1:5" ht="22.5">
      <c r="A164" s="6" t="s">
        <v>154</v>
      </c>
      <c r="B164" s="7" t="s">
        <v>155</v>
      </c>
      <c r="C164" s="8">
        <v>489200</v>
      </c>
      <c r="D164" s="8">
        <v>180833.43</v>
      </c>
      <c r="E164" s="5">
        <f t="shared" si="2"/>
        <v>36.96513286999183</v>
      </c>
    </row>
    <row r="165" spans="1:5" ht="101.25">
      <c r="A165" s="6" t="s">
        <v>156</v>
      </c>
      <c r="B165" s="7" t="s">
        <v>157</v>
      </c>
      <c r="C165" s="8">
        <v>489200</v>
      </c>
      <c r="D165" s="8">
        <v>180833.43</v>
      </c>
      <c r="E165" s="5">
        <f t="shared" si="2"/>
        <v>36.96513286999183</v>
      </c>
    </row>
    <row r="166" spans="1:5" ht="90">
      <c r="A166" s="6" t="s">
        <v>158</v>
      </c>
      <c r="B166" s="7" t="s">
        <v>159</v>
      </c>
      <c r="C166" s="8">
        <v>489200</v>
      </c>
      <c r="D166" s="8">
        <v>180833.43</v>
      </c>
      <c r="E166" s="5">
        <f t="shared" si="2"/>
        <v>36.96513286999183</v>
      </c>
    </row>
    <row r="167" spans="1:5" ht="112.5">
      <c r="A167" s="6" t="s">
        <v>160</v>
      </c>
      <c r="B167" s="7" t="s">
        <v>161</v>
      </c>
      <c r="C167" s="8">
        <v>489200</v>
      </c>
      <c r="D167" s="8">
        <v>180833.43</v>
      </c>
      <c r="E167" s="5">
        <f t="shared" si="2"/>
        <v>36.96513286999183</v>
      </c>
    </row>
    <row r="168" spans="1:5" ht="22.5">
      <c r="A168" s="6" t="s">
        <v>162</v>
      </c>
      <c r="B168" s="7" t="s">
        <v>163</v>
      </c>
      <c r="C168" s="8">
        <v>420000</v>
      </c>
      <c r="D168" s="8">
        <v>399315</v>
      </c>
      <c r="E168" s="5">
        <f t="shared" si="2"/>
        <v>95.075</v>
      </c>
    </row>
    <row r="169" spans="1:5" ht="146.25">
      <c r="A169" s="6" t="s">
        <v>279</v>
      </c>
      <c r="B169" s="7" t="s">
        <v>164</v>
      </c>
      <c r="C169" s="8">
        <v>420000</v>
      </c>
      <c r="D169" s="8">
        <v>399315</v>
      </c>
      <c r="E169" s="5">
        <f t="shared" si="2"/>
        <v>95.075</v>
      </c>
    </row>
    <row r="170" spans="1:5" ht="12.75">
      <c r="A170" s="6" t="s">
        <v>280</v>
      </c>
      <c r="B170" s="7" t="s">
        <v>174</v>
      </c>
      <c r="C170" s="8" t="s">
        <v>349</v>
      </c>
      <c r="D170" s="8">
        <v>-194.87</v>
      </c>
      <c r="E170" s="5" t="e">
        <f t="shared" si="2"/>
        <v>#VALUE!</v>
      </c>
    </row>
    <row r="171" spans="1:5" ht="12.75">
      <c r="A171" s="6" t="s">
        <v>281</v>
      </c>
      <c r="B171" s="7" t="s">
        <v>175</v>
      </c>
      <c r="C171" s="8" t="s">
        <v>349</v>
      </c>
      <c r="D171" s="8">
        <v>-194.87</v>
      </c>
      <c r="E171" s="5" t="e">
        <f t="shared" si="2"/>
        <v>#VALUE!</v>
      </c>
    </row>
    <row r="172" spans="1:5" ht="33.75">
      <c r="A172" s="6" t="s">
        <v>282</v>
      </c>
      <c r="B172" s="7" t="s">
        <v>176</v>
      </c>
      <c r="C172" s="8" t="s">
        <v>349</v>
      </c>
      <c r="D172" s="8">
        <v>-10.55</v>
      </c>
      <c r="E172" s="5" t="e">
        <f t="shared" si="2"/>
        <v>#VALUE!</v>
      </c>
    </row>
    <row r="173" spans="1:5" ht="33.75">
      <c r="A173" s="6" t="s">
        <v>282</v>
      </c>
      <c r="B173" s="7" t="s">
        <v>318</v>
      </c>
      <c r="C173" s="8" t="s">
        <v>349</v>
      </c>
      <c r="D173" s="8">
        <v>-184.32</v>
      </c>
      <c r="E173" s="5" t="e">
        <f t="shared" si="2"/>
        <v>#VALUE!</v>
      </c>
    </row>
    <row r="174" spans="1:5" ht="12.75">
      <c r="A174" s="6" t="s">
        <v>100</v>
      </c>
      <c r="B174" s="7" t="s">
        <v>28</v>
      </c>
      <c r="C174" s="8">
        <v>481818262.15</v>
      </c>
      <c r="D174" s="8">
        <v>244968318.66</v>
      </c>
      <c r="E174" s="5">
        <f t="shared" si="2"/>
        <v>50.84247275453754</v>
      </c>
    </row>
    <row r="175" spans="1:5" ht="45">
      <c r="A175" s="6" t="s">
        <v>101</v>
      </c>
      <c r="B175" s="7" t="s">
        <v>29</v>
      </c>
      <c r="C175" s="8">
        <v>482137917.65</v>
      </c>
      <c r="D175" s="8">
        <v>245287974.16</v>
      </c>
      <c r="E175" s="5">
        <f t="shared" si="2"/>
        <v>50.87506399736491</v>
      </c>
    </row>
    <row r="176" spans="1:5" ht="22.5">
      <c r="A176" s="6" t="s">
        <v>102</v>
      </c>
      <c r="B176" s="7" t="s">
        <v>103</v>
      </c>
      <c r="C176" s="8">
        <v>148951000</v>
      </c>
      <c r="D176" s="8">
        <v>67717300</v>
      </c>
      <c r="E176" s="5">
        <f t="shared" si="2"/>
        <v>45.46280320373815</v>
      </c>
    </row>
    <row r="177" spans="1:5" ht="22.5">
      <c r="A177" s="6" t="s">
        <v>104</v>
      </c>
      <c r="B177" s="7" t="s">
        <v>105</v>
      </c>
      <c r="C177" s="8">
        <v>148951000</v>
      </c>
      <c r="D177" s="8">
        <v>67717300</v>
      </c>
      <c r="E177" s="5">
        <f t="shared" si="2"/>
        <v>45.46280320373815</v>
      </c>
    </row>
    <row r="178" spans="1:5" ht="56.25">
      <c r="A178" s="6" t="s">
        <v>165</v>
      </c>
      <c r="B178" s="7" t="s">
        <v>106</v>
      </c>
      <c r="C178" s="8">
        <v>148951000</v>
      </c>
      <c r="D178" s="8">
        <v>67717300</v>
      </c>
      <c r="E178" s="5">
        <f t="shared" si="2"/>
        <v>45.46280320373815</v>
      </c>
    </row>
    <row r="179" spans="1:5" ht="33.75">
      <c r="A179" s="6" t="s">
        <v>107</v>
      </c>
      <c r="B179" s="7" t="s">
        <v>108</v>
      </c>
      <c r="C179" s="8">
        <v>107579762.65</v>
      </c>
      <c r="D179" s="8">
        <v>38800883.33</v>
      </c>
      <c r="E179" s="5">
        <f t="shared" si="2"/>
        <v>36.06708397027681</v>
      </c>
    </row>
    <row r="180" spans="1:5" ht="67.5">
      <c r="A180" s="6" t="s">
        <v>319</v>
      </c>
      <c r="B180" s="7" t="s">
        <v>320</v>
      </c>
      <c r="C180" s="8">
        <v>2322062.5</v>
      </c>
      <c r="D180" s="8" t="s">
        <v>349</v>
      </c>
      <c r="E180" s="5" t="e">
        <f t="shared" si="2"/>
        <v>#VALUE!</v>
      </c>
    </row>
    <row r="181" spans="1:5" ht="78.75">
      <c r="A181" s="6" t="s">
        <v>321</v>
      </c>
      <c r="B181" s="7" t="s">
        <v>322</v>
      </c>
      <c r="C181" s="8">
        <v>2322062.5</v>
      </c>
      <c r="D181" s="8" t="s">
        <v>349</v>
      </c>
      <c r="E181" s="5" t="e">
        <f t="shared" si="2"/>
        <v>#VALUE!</v>
      </c>
    </row>
    <row r="182" spans="1:5" ht="78.75">
      <c r="A182" s="6" t="s">
        <v>283</v>
      </c>
      <c r="B182" s="7" t="s">
        <v>177</v>
      </c>
      <c r="C182" s="8">
        <v>7925200</v>
      </c>
      <c r="D182" s="8">
        <v>4423113</v>
      </c>
      <c r="E182" s="5">
        <f t="shared" si="2"/>
        <v>55.81074294655024</v>
      </c>
    </row>
    <row r="183" spans="1:5" ht="90">
      <c r="A183" s="6" t="s">
        <v>284</v>
      </c>
      <c r="B183" s="7" t="s">
        <v>178</v>
      </c>
      <c r="C183" s="8">
        <v>7925200</v>
      </c>
      <c r="D183" s="8">
        <v>4423113</v>
      </c>
      <c r="E183" s="5">
        <f t="shared" si="2"/>
        <v>55.81074294655024</v>
      </c>
    </row>
    <row r="184" spans="1:5" ht="67.5">
      <c r="A184" s="6" t="s">
        <v>285</v>
      </c>
      <c r="B184" s="7" t="s">
        <v>166</v>
      </c>
      <c r="C184" s="8">
        <v>3155462.64</v>
      </c>
      <c r="D184" s="8">
        <v>3155462.64</v>
      </c>
      <c r="E184" s="5">
        <f t="shared" si="2"/>
        <v>100</v>
      </c>
    </row>
    <row r="185" spans="1:5" ht="78.75">
      <c r="A185" s="6" t="s">
        <v>286</v>
      </c>
      <c r="B185" s="7" t="s">
        <v>167</v>
      </c>
      <c r="C185" s="8">
        <v>3155462.64</v>
      </c>
      <c r="D185" s="8">
        <v>3155462.64</v>
      </c>
      <c r="E185" s="5">
        <f t="shared" si="2"/>
        <v>100</v>
      </c>
    </row>
    <row r="186" spans="1:5" ht="45">
      <c r="A186" s="6" t="s">
        <v>287</v>
      </c>
      <c r="B186" s="7" t="s">
        <v>109</v>
      </c>
      <c r="C186" s="8">
        <v>1279019.7</v>
      </c>
      <c r="D186" s="8">
        <v>1279019.7</v>
      </c>
      <c r="E186" s="5">
        <f t="shared" si="2"/>
        <v>100</v>
      </c>
    </row>
    <row r="187" spans="1:5" ht="56.25">
      <c r="A187" s="6" t="s">
        <v>288</v>
      </c>
      <c r="B187" s="7" t="s">
        <v>110</v>
      </c>
      <c r="C187" s="8">
        <v>1279019.7</v>
      </c>
      <c r="D187" s="8">
        <v>1279019.7</v>
      </c>
      <c r="E187" s="5">
        <f t="shared" si="2"/>
        <v>100</v>
      </c>
    </row>
    <row r="188" spans="1:5" ht="33.75">
      <c r="A188" s="6" t="s">
        <v>323</v>
      </c>
      <c r="B188" s="7" t="s">
        <v>324</v>
      </c>
      <c r="C188" s="8">
        <v>345000</v>
      </c>
      <c r="D188" s="8" t="s">
        <v>349</v>
      </c>
      <c r="E188" s="5" t="e">
        <f t="shared" si="2"/>
        <v>#VALUE!</v>
      </c>
    </row>
    <row r="189" spans="1:5" ht="45">
      <c r="A189" s="6" t="s">
        <v>325</v>
      </c>
      <c r="B189" s="7" t="s">
        <v>326</v>
      </c>
      <c r="C189" s="8">
        <v>345000</v>
      </c>
      <c r="D189" s="8" t="s">
        <v>349</v>
      </c>
      <c r="E189" s="5" t="e">
        <f t="shared" si="2"/>
        <v>#VALUE!</v>
      </c>
    </row>
    <row r="190" spans="1:5" ht="33.75">
      <c r="A190" s="6" t="s">
        <v>327</v>
      </c>
      <c r="B190" s="7" t="s">
        <v>328</v>
      </c>
      <c r="C190" s="8">
        <v>8075000</v>
      </c>
      <c r="D190" s="8">
        <v>8075000</v>
      </c>
      <c r="E190" s="5">
        <f t="shared" si="2"/>
        <v>100</v>
      </c>
    </row>
    <row r="191" spans="1:5" ht="45">
      <c r="A191" s="6" t="s">
        <v>329</v>
      </c>
      <c r="B191" s="7" t="s">
        <v>330</v>
      </c>
      <c r="C191" s="8">
        <v>8075000</v>
      </c>
      <c r="D191" s="8">
        <v>8075000</v>
      </c>
      <c r="E191" s="5">
        <f t="shared" si="2"/>
        <v>100</v>
      </c>
    </row>
    <row r="192" spans="1:5" ht="33.75">
      <c r="A192" s="6" t="s">
        <v>331</v>
      </c>
      <c r="B192" s="7" t="s">
        <v>332</v>
      </c>
      <c r="C192" s="8">
        <v>1263604.4</v>
      </c>
      <c r="D192" s="8">
        <v>1263604.4</v>
      </c>
      <c r="E192" s="5">
        <f t="shared" si="2"/>
        <v>100</v>
      </c>
    </row>
    <row r="193" spans="1:5" ht="45">
      <c r="A193" s="6" t="s">
        <v>333</v>
      </c>
      <c r="B193" s="7" t="s">
        <v>334</v>
      </c>
      <c r="C193" s="8">
        <v>1263604.4</v>
      </c>
      <c r="D193" s="8">
        <v>1263604.4</v>
      </c>
      <c r="E193" s="5">
        <f t="shared" si="2"/>
        <v>100</v>
      </c>
    </row>
    <row r="194" spans="1:5" ht="45">
      <c r="A194" s="6" t="s">
        <v>335</v>
      </c>
      <c r="B194" s="7" t="s">
        <v>336</v>
      </c>
      <c r="C194" s="8">
        <v>27517582.42</v>
      </c>
      <c r="D194" s="8" t="s">
        <v>349</v>
      </c>
      <c r="E194" s="5" t="e">
        <f t="shared" si="2"/>
        <v>#VALUE!</v>
      </c>
    </row>
    <row r="195" spans="1:5" ht="56.25">
      <c r="A195" s="6" t="s">
        <v>337</v>
      </c>
      <c r="B195" s="7" t="s">
        <v>338</v>
      </c>
      <c r="C195" s="8">
        <v>27517582.42</v>
      </c>
      <c r="D195" s="8" t="s">
        <v>349</v>
      </c>
      <c r="E195" s="5" t="e">
        <f t="shared" si="2"/>
        <v>#VALUE!</v>
      </c>
    </row>
    <row r="196" spans="1:5" ht="12.75">
      <c r="A196" s="6" t="s">
        <v>289</v>
      </c>
      <c r="B196" s="7" t="s">
        <v>290</v>
      </c>
      <c r="C196" s="8">
        <v>55696830.99</v>
      </c>
      <c r="D196" s="8">
        <v>20604683.59</v>
      </c>
      <c r="E196" s="5">
        <f t="shared" si="2"/>
        <v>36.99435537669896</v>
      </c>
    </row>
    <row r="197" spans="1:5" ht="22.5">
      <c r="A197" s="6" t="s">
        <v>291</v>
      </c>
      <c r="B197" s="7" t="s">
        <v>292</v>
      </c>
      <c r="C197" s="8">
        <v>55696830.99</v>
      </c>
      <c r="D197" s="8">
        <v>20604683.59</v>
      </c>
      <c r="E197" s="5">
        <f t="shared" si="2"/>
        <v>36.99435537669896</v>
      </c>
    </row>
    <row r="198" spans="1:5" ht="22.5">
      <c r="A198" s="6" t="s">
        <v>111</v>
      </c>
      <c r="B198" s="7" t="s">
        <v>112</v>
      </c>
      <c r="C198" s="8">
        <v>200884840</v>
      </c>
      <c r="D198" s="8">
        <v>128268923.83</v>
      </c>
      <c r="E198" s="5">
        <f t="shared" si="2"/>
        <v>63.851968038006255</v>
      </c>
    </row>
    <row r="199" spans="1:5" ht="45">
      <c r="A199" s="6" t="s">
        <v>113</v>
      </c>
      <c r="B199" s="7" t="s">
        <v>114</v>
      </c>
      <c r="C199" s="8">
        <v>192942540</v>
      </c>
      <c r="D199" s="8">
        <v>124742267.83</v>
      </c>
      <c r="E199" s="5">
        <f t="shared" si="2"/>
        <v>64.65254776370209</v>
      </c>
    </row>
    <row r="200" spans="1:5" ht="56.25">
      <c r="A200" s="6" t="s">
        <v>115</v>
      </c>
      <c r="B200" s="7" t="s">
        <v>116</v>
      </c>
      <c r="C200" s="8">
        <v>192942540</v>
      </c>
      <c r="D200" s="8">
        <v>124742267.83</v>
      </c>
      <c r="E200" s="5">
        <f t="shared" si="2"/>
        <v>64.65254776370209</v>
      </c>
    </row>
    <row r="201" spans="1:5" ht="56.25">
      <c r="A201" s="6" t="s">
        <v>117</v>
      </c>
      <c r="B201" s="7" t="s">
        <v>118</v>
      </c>
      <c r="C201" s="8">
        <v>7884800</v>
      </c>
      <c r="D201" s="8">
        <v>3481674</v>
      </c>
      <c r="E201" s="5">
        <f t="shared" si="2"/>
        <v>44.15678267045455</v>
      </c>
    </row>
    <row r="202" spans="1:5" ht="67.5">
      <c r="A202" s="6" t="s">
        <v>119</v>
      </c>
      <c r="B202" s="7" t="s">
        <v>120</v>
      </c>
      <c r="C202" s="8">
        <v>7884800</v>
      </c>
      <c r="D202" s="8">
        <v>3481674</v>
      </c>
      <c r="E202" s="5">
        <f t="shared" si="2"/>
        <v>44.15678267045455</v>
      </c>
    </row>
    <row r="203" spans="1:5" ht="78.75">
      <c r="A203" s="6" t="s">
        <v>293</v>
      </c>
      <c r="B203" s="7" t="s">
        <v>179</v>
      </c>
      <c r="C203" s="8">
        <v>57500</v>
      </c>
      <c r="D203" s="8">
        <v>44982</v>
      </c>
      <c r="E203" s="5">
        <f aca="true" t="shared" si="3" ref="E203:E215">D203/C203*100</f>
        <v>78.22956521739131</v>
      </c>
    </row>
    <row r="204" spans="1:5" ht="90">
      <c r="A204" s="6" t="s">
        <v>294</v>
      </c>
      <c r="B204" s="7" t="s">
        <v>180</v>
      </c>
      <c r="C204" s="8">
        <v>57500</v>
      </c>
      <c r="D204" s="8">
        <v>44982</v>
      </c>
      <c r="E204" s="5">
        <f t="shared" si="3"/>
        <v>78.22956521739131</v>
      </c>
    </row>
    <row r="205" spans="1:5" ht="22.5">
      <c r="A205" s="6" t="s">
        <v>168</v>
      </c>
      <c r="B205" s="7" t="s">
        <v>169</v>
      </c>
      <c r="C205" s="8">
        <v>24722315</v>
      </c>
      <c r="D205" s="8">
        <v>10500867</v>
      </c>
      <c r="E205" s="5">
        <f t="shared" si="3"/>
        <v>42.475257677122876</v>
      </c>
    </row>
    <row r="206" spans="1:5" ht="90">
      <c r="A206" s="6" t="s">
        <v>295</v>
      </c>
      <c r="B206" s="7" t="s">
        <v>181</v>
      </c>
      <c r="C206" s="8">
        <v>14764700</v>
      </c>
      <c r="D206" s="8">
        <v>9255053</v>
      </c>
      <c r="E206" s="5">
        <f t="shared" si="3"/>
        <v>62.683650869980426</v>
      </c>
    </row>
    <row r="207" spans="1:5" ht="101.25">
      <c r="A207" s="6" t="s">
        <v>296</v>
      </c>
      <c r="B207" s="7" t="s">
        <v>182</v>
      </c>
      <c r="C207" s="8">
        <v>14764700</v>
      </c>
      <c r="D207" s="8">
        <v>9255053</v>
      </c>
      <c r="E207" s="5">
        <f t="shared" si="3"/>
        <v>62.683650869980426</v>
      </c>
    </row>
    <row r="208" spans="1:5" ht="90">
      <c r="A208" s="6" t="s">
        <v>170</v>
      </c>
      <c r="B208" s="7" t="s">
        <v>171</v>
      </c>
      <c r="C208" s="8">
        <v>6984615</v>
      </c>
      <c r="D208" s="8" t="s">
        <v>349</v>
      </c>
      <c r="E208" s="5" t="e">
        <f t="shared" si="3"/>
        <v>#VALUE!</v>
      </c>
    </row>
    <row r="209" spans="1:5" ht="101.25">
      <c r="A209" s="6" t="s">
        <v>172</v>
      </c>
      <c r="B209" s="7" t="s">
        <v>173</v>
      </c>
      <c r="C209" s="8">
        <v>6984615</v>
      </c>
      <c r="D209" s="8" t="s">
        <v>349</v>
      </c>
      <c r="E209" s="5" t="e">
        <f t="shared" si="3"/>
        <v>#VALUE!</v>
      </c>
    </row>
    <row r="210" spans="1:5" ht="33.75">
      <c r="A210" s="6" t="s">
        <v>297</v>
      </c>
      <c r="B210" s="7" t="s">
        <v>183</v>
      </c>
      <c r="C210" s="8">
        <v>2973000</v>
      </c>
      <c r="D210" s="8">
        <v>1245814</v>
      </c>
      <c r="E210" s="5">
        <f t="shared" si="3"/>
        <v>41.90427177934746</v>
      </c>
    </row>
    <row r="211" spans="1:5" ht="45">
      <c r="A211" s="6" t="s">
        <v>298</v>
      </c>
      <c r="B211" s="7" t="s">
        <v>299</v>
      </c>
      <c r="C211" s="8">
        <v>2973000</v>
      </c>
      <c r="D211" s="8">
        <v>1245814</v>
      </c>
      <c r="E211" s="5">
        <f t="shared" si="3"/>
        <v>41.90427177934746</v>
      </c>
    </row>
    <row r="212" spans="1:5" ht="56.25">
      <c r="A212" s="6" t="s">
        <v>339</v>
      </c>
      <c r="B212" s="7" t="s">
        <v>340</v>
      </c>
      <c r="C212" s="8">
        <v>-319655.5</v>
      </c>
      <c r="D212" s="8">
        <v>-319655.5</v>
      </c>
      <c r="E212" s="5">
        <f t="shared" si="3"/>
        <v>100</v>
      </c>
    </row>
    <row r="213" spans="1:5" ht="56.25">
      <c r="A213" s="6" t="s">
        <v>341</v>
      </c>
      <c r="B213" s="7" t="s">
        <v>342</v>
      </c>
      <c r="C213" s="8">
        <v>-319655.5</v>
      </c>
      <c r="D213" s="8">
        <v>-319655.5</v>
      </c>
      <c r="E213" s="5">
        <f t="shared" si="3"/>
        <v>100</v>
      </c>
    </row>
    <row r="214" spans="1:5" ht="56.25">
      <c r="A214" s="6" t="s">
        <v>343</v>
      </c>
      <c r="B214" s="7" t="s">
        <v>344</v>
      </c>
      <c r="C214" s="8">
        <v>-319315.5</v>
      </c>
      <c r="D214" s="8">
        <v>-319315.5</v>
      </c>
      <c r="E214" s="5">
        <f t="shared" si="3"/>
        <v>100</v>
      </c>
    </row>
    <row r="215" spans="1:5" ht="67.5">
      <c r="A215" s="6" t="s">
        <v>345</v>
      </c>
      <c r="B215" s="7" t="s">
        <v>346</v>
      </c>
      <c r="C215" s="8">
        <v>-340</v>
      </c>
      <c r="D215" s="8">
        <v>-340</v>
      </c>
      <c r="E215" s="5">
        <f t="shared" si="3"/>
        <v>100</v>
      </c>
    </row>
  </sheetData>
  <sheetProtection/>
  <mergeCells count="9">
    <mergeCell ref="C2:E2"/>
    <mergeCell ref="D1:E1"/>
    <mergeCell ref="D3:E3"/>
    <mergeCell ref="A5:E5"/>
    <mergeCell ref="D6:D8"/>
    <mergeCell ref="E6:E8"/>
    <mergeCell ref="A6:A8"/>
    <mergeCell ref="B6:B8"/>
    <mergeCell ref="C6:C8"/>
  </mergeCells>
  <printOptions/>
  <pageMargins left="0.7874015748031497" right="0" top="0.5905511811023623" bottom="0" header="0" footer="0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2021-10-28T05:09:39Z</cp:lastPrinted>
  <dcterms:created xsi:type="dcterms:W3CDTF">2013-04-23T15:09:26Z</dcterms:created>
  <dcterms:modified xsi:type="dcterms:W3CDTF">2022-07-25T00:05:12Z</dcterms:modified>
  <cp:category/>
  <cp:version/>
  <cp:contentType/>
  <cp:contentStatus/>
</cp:coreProperties>
</file>