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886" activeTab="0"/>
  </bookViews>
  <sheets>
    <sheet name="Расчет" sheetId="1" r:id="rId1"/>
    <sheet name="Характеристика" sheetId="2" r:id="rId2"/>
  </sheets>
  <externalReferences>
    <externalReference r:id="rId5"/>
  </externalReferences>
  <definedNames>
    <definedName name="А12">#REF!</definedName>
    <definedName name="А9">#REF!</definedName>
    <definedName name="аи92">#REF!</definedName>
    <definedName name="бил">#REF!</definedName>
    <definedName name="газ">#REF!</definedName>
    <definedName name="дт">#REF!</definedName>
    <definedName name="зп">#REF!</definedName>
    <definedName name="зп1">#REF!</definedName>
    <definedName name="мед">#REF!</definedName>
    <definedName name="_xlnm.Print_Area" localSheetId="0">'Расчет'!$A$1:$I$122</definedName>
    <definedName name="_xlnm.Print_Area" localSheetId="1">'Характеристика'!$A$1:$B$31</definedName>
    <definedName name="р">#REF!</definedName>
    <definedName name="рент">#REF!</definedName>
  </definedNames>
  <calcPr fullCalcOnLoad="1"/>
</workbook>
</file>

<file path=xl/sharedStrings.xml><?xml version="1.0" encoding="utf-8"?>
<sst xmlns="http://schemas.openxmlformats.org/spreadsheetml/2006/main" count="225" uniqueCount="154">
  <si>
    <t>№ п/п</t>
  </si>
  <si>
    <t>Статьи затрат</t>
  </si>
  <si>
    <t>Рост, %</t>
  </si>
  <si>
    <t>I</t>
  </si>
  <si>
    <t>Натуральные показатели</t>
  </si>
  <si>
    <t>1.1</t>
  </si>
  <si>
    <t>1.2</t>
  </si>
  <si>
    <t>Пробег, км</t>
  </si>
  <si>
    <t>1.3</t>
  </si>
  <si>
    <t>1.4</t>
  </si>
  <si>
    <t>1.5</t>
  </si>
  <si>
    <t>Количество рейсов в год</t>
  </si>
  <si>
    <t>1.6</t>
  </si>
  <si>
    <t>Количество потенциальных пассажиров, пасс./год</t>
  </si>
  <si>
    <t>1.7</t>
  </si>
  <si>
    <t>II</t>
  </si>
  <si>
    <t xml:space="preserve"> Полная себестоимость перевозки пассажиров, руб.</t>
  </si>
  <si>
    <t>1</t>
  </si>
  <si>
    <t>Прямые затраты - всего,</t>
  </si>
  <si>
    <t>затраты на оплату труда</t>
  </si>
  <si>
    <t>отчисления на социальные нужды</t>
  </si>
  <si>
    <t>топливо</t>
  </si>
  <si>
    <t>износ шин</t>
  </si>
  <si>
    <t>техническое обслуживание и эксплуатационный ремонт</t>
  </si>
  <si>
    <t>оплата технического осмотра</t>
  </si>
  <si>
    <t>2</t>
  </si>
  <si>
    <t>2.1</t>
  </si>
  <si>
    <t>в т.ч. платежи по страхованию</t>
  </si>
  <si>
    <t>транспортный налог</t>
  </si>
  <si>
    <t>3</t>
  </si>
  <si>
    <t>типографские расходы</t>
  </si>
  <si>
    <t>Итого</t>
  </si>
  <si>
    <t>5</t>
  </si>
  <si>
    <t>6</t>
  </si>
  <si>
    <t>Рентабельность, %</t>
  </si>
  <si>
    <t>7</t>
  </si>
  <si>
    <t>8</t>
  </si>
  <si>
    <t>9</t>
  </si>
  <si>
    <t>Выручка, всего</t>
  </si>
  <si>
    <t>10</t>
  </si>
  <si>
    <t>11</t>
  </si>
  <si>
    <t>Прибыль, руб.</t>
  </si>
  <si>
    <t>Показатель</t>
  </si>
  <si>
    <t>Мощность двигателя, л.с.</t>
  </si>
  <si>
    <t>Налоговая ставка, руб.</t>
  </si>
  <si>
    <t>Количество транспортных средств</t>
  </si>
  <si>
    <t>Пробег</t>
  </si>
  <si>
    <t>Базовая норма расхода топлива</t>
  </si>
  <si>
    <t>Масло трансмиссионное</t>
  </si>
  <si>
    <t>Поправочные коэффициенты</t>
  </si>
  <si>
    <t>Эксплуатационный пробег</t>
  </si>
  <si>
    <t>Стоимость 1 комплекта</t>
  </si>
  <si>
    <t>Сумма затрат</t>
  </si>
  <si>
    <t>Периодичность проведения технического осмотра</t>
  </si>
  <si>
    <t>Пассажирооборот, пасс-км</t>
  </si>
  <si>
    <t>Примечания</t>
  </si>
  <si>
    <t>12</t>
  </si>
  <si>
    <t>13</t>
  </si>
  <si>
    <t>медицинский осмотр</t>
  </si>
  <si>
    <t>2.2</t>
  </si>
  <si>
    <t>Продолжительность рейса, час</t>
  </si>
  <si>
    <t>Масло специальное</t>
  </si>
  <si>
    <t>Масло пластичное</t>
  </si>
  <si>
    <t>Итого с рентабельностью, руб./пасс-км</t>
  </si>
  <si>
    <t>2.3</t>
  </si>
  <si>
    <t>Величина корр-ки</t>
  </si>
  <si>
    <t>Общехозяйственные расходы</t>
  </si>
  <si>
    <t>Вместимость автобуса, пасс./рейс</t>
  </si>
  <si>
    <t>Загруженность автобуса, %</t>
  </si>
  <si>
    <t>Годовой фонд рабочего времени, час</t>
  </si>
  <si>
    <t>Протяженность рейса, км</t>
  </si>
  <si>
    <t>водителя</t>
  </si>
  <si>
    <t>Себестоимость, руб./пасс</t>
  </si>
  <si>
    <t>Расчет затрат на топливо</t>
  </si>
  <si>
    <t>Норма расхода топлива, л/100км</t>
  </si>
  <si>
    <t>Количество топлива, л</t>
  </si>
  <si>
    <t>Стоимость топлива, руб./л</t>
  </si>
  <si>
    <t>Сумма затрат на топливо, руб./год</t>
  </si>
  <si>
    <t>Расчет затрат на смазочные материалы и спецжидкости</t>
  </si>
  <si>
    <t>Износ шин</t>
  </si>
  <si>
    <t>Норма пробега</t>
  </si>
  <si>
    <t>Масло моторное</t>
  </si>
  <si>
    <t>Марка автомобиля</t>
  </si>
  <si>
    <t>Расчёт расходов на прохождение технического осмотра</t>
  </si>
  <si>
    <t>Расчёт транспортного налога</t>
  </si>
  <si>
    <t>1.8</t>
  </si>
  <si>
    <t>1.9</t>
  </si>
  <si>
    <t>в т.ч. сумма налога, приходящаяся на 1 пасс, руб./ пасс</t>
  </si>
  <si>
    <t>Экономически обоснованный тариф, руб./пасс</t>
  </si>
  <si>
    <t>Доля ГСМ в общих затратах, %</t>
  </si>
  <si>
    <t>Доля ТО и ТР в общих затратах, %</t>
  </si>
  <si>
    <t>Кол-во потенциальных пассажиров, пасс./год</t>
  </si>
  <si>
    <t>Продолжительность рейса, час/рейс</t>
  </si>
  <si>
    <t>Годовой объем рабочего времени, час/год</t>
  </si>
  <si>
    <t>Коэффициент невыходов, %</t>
  </si>
  <si>
    <t>Номинальный фонд рабочего времени, час/год</t>
  </si>
  <si>
    <t>Протяженность рейса, км/рейс</t>
  </si>
  <si>
    <t>Годовой пробег по маршруту, км/год</t>
  </si>
  <si>
    <t>Начально-конечные операции</t>
  </si>
  <si>
    <t>время, час/сут.</t>
  </si>
  <si>
    <t>пробег, км/сут.</t>
  </si>
  <si>
    <t>Полезный фонд рабочего времени</t>
  </si>
  <si>
    <t>С учетом повышающего коэффициента за работу в зимнее время, 18%</t>
  </si>
  <si>
    <t>Среднегодовая норма с учётом сезонного фактора</t>
  </si>
  <si>
    <t>Для автомобилей, находящихся в эксплуатации более 5 л., 5%</t>
  </si>
  <si>
    <t>Итого норма топлива</t>
  </si>
  <si>
    <t>Сумма налога в год на единицу транспортного средства, руб.</t>
  </si>
  <si>
    <t>Всего сумма налога, руб.</t>
  </si>
  <si>
    <t>Сумма затрат на масло и спецжидкости, руб. / год</t>
  </si>
  <si>
    <t>Вид топлива</t>
  </si>
  <si>
    <t>10.1</t>
  </si>
  <si>
    <t>Сумма в год</t>
  </si>
  <si>
    <t>Основные характеристики маршрутов</t>
  </si>
  <si>
    <t>На дорогах общего пользования 4 и 5 категории, 10%</t>
  </si>
  <si>
    <t>амортизация (аренда ТС)</t>
  </si>
  <si>
    <t>Частые технологические остановки</t>
  </si>
  <si>
    <t>ЭОТ, руб/пасс-км</t>
  </si>
  <si>
    <t>Количество прямых рейсов в год, рейс/год</t>
  </si>
  <si>
    <t>Экономически обоснованный тариф (с налогами), руб./пасс</t>
  </si>
  <si>
    <t>Налог, руб.</t>
  </si>
  <si>
    <t>Приложение № 1</t>
  </si>
  <si>
    <t>Приложение № 2</t>
  </si>
  <si>
    <t>Тариф к установлению</t>
  </si>
  <si>
    <t>кондуктора</t>
  </si>
  <si>
    <t>отопление гаража</t>
  </si>
  <si>
    <t>норма</t>
  </si>
  <si>
    <t>цена</t>
  </si>
  <si>
    <t>Расчёт патента</t>
  </si>
  <si>
    <t>Налоговая база</t>
  </si>
  <si>
    <t>Ставка,%</t>
  </si>
  <si>
    <t>Коэффициент-дефлятор</t>
  </si>
  <si>
    <t>Наименование маршрута</t>
  </si>
  <si>
    <t>Наименование перевозчика</t>
  </si>
  <si>
    <t>Калькуляция себестоимости перевозки пассажиров по маршруту (наименование)</t>
  </si>
  <si>
    <t>Отчетный период</t>
  </si>
  <si>
    <t>Марка автобуса</t>
  </si>
  <si>
    <t>Количество прямых рейсов в год, рейс/день</t>
  </si>
  <si>
    <t>Базовый период (по расчету предпринятия)</t>
  </si>
  <si>
    <t>Расчетный период</t>
  </si>
  <si>
    <t>Расчетный период (по расчету предпринятия)</t>
  </si>
  <si>
    <t>2.4</t>
  </si>
  <si>
    <t>2.5</t>
  </si>
  <si>
    <t>2.6</t>
  </si>
  <si>
    <t>По расчету регулирующего органа</t>
  </si>
  <si>
    <t>Прочие производственные расходы</t>
  </si>
  <si>
    <t>Прочие внереализационные расходы</t>
  </si>
  <si>
    <t>Плата за прохождение технического осмотра</t>
  </si>
  <si>
    <t>Количество автомобилей</t>
  </si>
  <si>
    <t>Приложение № 1.1</t>
  </si>
  <si>
    <t>Приложение № 1.2</t>
  </si>
  <si>
    <t>Приложение № 1.3</t>
  </si>
  <si>
    <t>Приложение № 1.4</t>
  </si>
  <si>
    <t>Приложение № 1.5</t>
  </si>
  <si>
    <t>Приложение № 1.6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</si>
</sst>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-* #,##0.000_р_._-;\-* #,##0.000_р_._-;_-* &quot;-&quot;??_р_._-;_-@_-"/>
    <numFmt numFmtId="195" formatCode="_-* #,##0.0_р_._-;\-* #,##0.0_р_._-;_-* &quot;-&quot;??_р_._-;_-@_-"/>
    <numFmt numFmtId="196" formatCode="0.0000000000"/>
    <numFmt numFmtId="197" formatCode="#,##0.0000"/>
    <numFmt numFmtId="198" formatCode="#,##0.00000"/>
    <numFmt numFmtId="199" formatCode="0.0%"/>
    <numFmt numFmtId="200" formatCode="_-* #,##0_р_._-;\-* #,##0_р_._-;_-* &quot;-&quot;??_р_._-;_-@_-"/>
    <numFmt numFmtId="201" formatCode="#,##0.000000"/>
    <numFmt numFmtId="202" formatCode="dd/mm/yy;@"/>
    <numFmt numFmtId="203" formatCode="[$-FC19]d\ mmmm\ yyyy\ &quot;г.&quot;"/>
    <numFmt numFmtId="204" formatCode="dd/mm/yy\ h:mm"/>
    <numFmt numFmtId="205" formatCode="[$-419]mmmm;@"/>
    <numFmt numFmtId="206" formatCode="#,##0.0&quot;р.&quot;"/>
    <numFmt numFmtId="207" formatCode="#,##0.0_ ;[Red]\-#,##0.0\ "/>
    <numFmt numFmtId="208" formatCode="#,##0_ ;[Red]\-#,##0\ "/>
    <numFmt numFmtId="209" formatCode="0.0000%"/>
    <numFmt numFmtId="210" formatCode="0.000%"/>
    <numFmt numFmtId="211" formatCode="#,##0.0000000"/>
    <numFmt numFmtId="212" formatCode="0.00000000000"/>
    <numFmt numFmtId="213" formatCode="#,##0_р_."/>
  </numFmts>
  <fonts count="4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left" vertical="center" wrapText="1" inden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3" fontId="5" fillId="0" borderId="10" xfId="54" applyNumberFormat="1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0" fontId="4" fillId="0" borderId="10" xfId="6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0" xfId="54" applyFont="1" applyFill="1" applyAlignment="1">
      <alignment vertical="center" wrapText="1"/>
      <protection/>
    </xf>
    <xf numFmtId="0" fontId="4" fillId="0" borderId="0" xfId="54" applyFont="1" applyFill="1" applyAlignment="1">
      <alignment horizontal="center" vertical="center" wrapText="1"/>
      <protection/>
    </xf>
    <xf numFmtId="0" fontId="5" fillId="0" borderId="0" xfId="54" applyFont="1" applyFill="1" applyAlignment="1">
      <alignment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Fill="1" applyAlignment="1">
      <alignment horizontal="center" vertical="center" wrapText="1"/>
      <protection/>
    </xf>
    <xf numFmtId="3" fontId="5" fillId="0" borderId="11" xfId="54" applyNumberFormat="1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vertical="center" wrapText="1"/>
      <protection/>
    </xf>
    <xf numFmtId="0" fontId="7" fillId="0" borderId="0" xfId="54" applyFont="1" applyFill="1" applyAlignment="1">
      <alignment vertical="center" wrapText="1"/>
      <protection/>
    </xf>
    <xf numFmtId="0" fontId="4" fillId="0" borderId="10" xfId="54" applyFont="1" applyFill="1" applyBorder="1" applyAlignment="1">
      <alignment vertical="center" wrapText="1"/>
      <protection/>
    </xf>
    <xf numFmtId="184" fontId="4" fillId="0" borderId="10" xfId="54" applyNumberFormat="1" applyFont="1" applyFill="1" applyBorder="1" applyAlignment="1">
      <alignment horizontal="center" vertical="center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left" vertical="center" wrapText="1" indent="3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49" fontId="4" fillId="0" borderId="0" xfId="54" applyNumberFormat="1" applyFont="1" applyFill="1" applyAlignment="1">
      <alignment horizontal="center" vertical="center" wrapText="1"/>
      <protection/>
    </xf>
    <xf numFmtId="49" fontId="5" fillId="0" borderId="0" xfId="54" applyNumberFormat="1" applyFont="1" applyFill="1" applyAlignment="1">
      <alignment horizontal="center" vertical="center" wrapText="1"/>
      <protection/>
    </xf>
    <xf numFmtId="3" fontId="4" fillId="0" borderId="0" xfId="54" applyNumberFormat="1" applyFont="1" applyFill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2"/>
    </xf>
    <xf numFmtId="199" fontId="4" fillId="0" borderId="10" xfId="6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1" xfId="54" applyFont="1" applyFill="1" applyBorder="1" applyAlignment="1">
      <alignment vertical="center" wrapText="1"/>
      <protection/>
    </xf>
    <xf numFmtId="0" fontId="6" fillId="0" borderId="13" xfId="54" applyFont="1" applyFill="1" applyBorder="1" applyAlignment="1">
      <alignment vertical="center" wrapText="1"/>
      <protection/>
    </xf>
    <xf numFmtId="0" fontId="6" fillId="0" borderId="12" xfId="54" applyFont="1" applyFill="1" applyBorder="1" applyAlignment="1">
      <alignment vertical="center" wrapText="1"/>
      <protection/>
    </xf>
    <xf numFmtId="0" fontId="4" fillId="0" borderId="0" xfId="54" applyFont="1" applyFill="1" applyAlignment="1">
      <alignment horizontal="left" vertical="center"/>
      <protection/>
    </xf>
    <xf numFmtId="0" fontId="4" fillId="0" borderId="0" xfId="0" applyFont="1" applyAlignment="1">
      <alignment horizontal="right"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5" fillId="0" borderId="10" xfId="54" applyNumberFormat="1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 horizontal="right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3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wrapText="1"/>
      <protection/>
    </xf>
    <xf numFmtId="49" fontId="4" fillId="0" borderId="18" xfId="54" applyNumberFormat="1" applyFont="1" applyFill="1" applyBorder="1" applyAlignment="1">
      <alignment horizontal="center" vertical="center" wrapText="1"/>
      <protection/>
    </xf>
    <xf numFmtId="49" fontId="4" fillId="0" borderId="19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left" vertical="top" wrapText="1"/>
      <protection/>
    </xf>
    <xf numFmtId="0" fontId="4" fillId="0" borderId="15" xfId="54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 horizontal="righ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0" xfId="54" applyNumberFormat="1" applyFont="1" applyFill="1" applyAlignment="1">
      <alignment horizontal="right" vertical="center" wrapText="1"/>
      <protection/>
    </xf>
    <xf numFmtId="0" fontId="4" fillId="0" borderId="0" xfId="54" applyFont="1" applyFill="1" applyAlignment="1">
      <alignment horizontal="center" vertical="center" wrapText="1"/>
      <protection/>
    </xf>
    <xf numFmtId="0" fontId="4" fillId="0" borderId="0" xfId="54" applyFont="1" applyFill="1" applyAlignment="1">
      <alignment horizontal="right" vertical="center" wrapText="1"/>
      <protection/>
    </xf>
    <xf numFmtId="49" fontId="4" fillId="0" borderId="20" xfId="54" applyNumberFormat="1" applyFont="1" applyFill="1" applyBorder="1" applyAlignment="1">
      <alignment horizontal="center" vertical="center" wrapText="1"/>
      <protection/>
    </xf>
    <xf numFmtId="49" fontId="5" fillId="0" borderId="0" xfId="54" applyNumberFormat="1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ЗАКЛЮЧЕНИЕ Шилка-Автотранс 2008 год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ployee\&#1052;&#1086;&#1080;%20&#1076;&#1086;&#1082;&#1091;&#1084;&#1077;&#1085;&#1090;&#1099;\&#1052;&#1077;&#1076;&#1074;&#1077;&#1076;&#1077;&#1074;&#1072;\2011\&#1055;&#1077;&#1088;&#1077;&#1074;&#1086;&#1079;&#1082;&#1080;\&#1064;&#1072;&#1073;&#1083;&#1086;&#1085;&#1099;\&#1058;&#1088;&#1072;&#1085;&#1089;&#1087;&#1086;&#1088;&#1090;\&#1061;&#1080;&#1083;&#1086;&#1082;&#1089;&#1082;&#1080;&#1081;%20&#1088;&#1072;&#1081;&#1086;&#1085;\&#1048;&#1055;%20&#1056;&#1086;&#1084;&#1072;&#1085;&#1086;&#1074;%20&#1070;.&#1053;\&#1047;&#1040;&#1050;&#1051;&#1070;&#1063;&#1045;&#1053;&#1048;&#1045;-&#1048;&#1055;%20&#1056;&#1086;&#1084;&#1072;&#1085;&#1086;&#1074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А.Г.(в значениях)"/>
      <sheetName val="Для А.Г."/>
      <sheetName val="Для А.Г.1"/>
      <sheetName val="маршрут"/>
      <sheetName val="перевозки"/>
      <sheetName val="Транспорт"/>
      <sheetName val="ТОиЭР"/>
      <sheetName val="ЕНВД"/>
      <sheetName val="Техосмотр"/>
      <sheetName val="Тран. налог"/>
      <sheetName val="Ам-ция"/>
      <sheetName val="Пассажиры"/>
      <sheetName val="ФО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122"/>
  <sheetViews>
    <sheetView tabSelected="1" view="pageBreakPreview" zoomScale="85" zoomScaleSheetLayoutView="85" zoomScalePageLayoutView="0" workbookViewId="0" topLeftCell="A1">
      <selection activeCell="I7" sqref="I7"/>
    </sheetView>
  </sheetViews>
  <sheetFormatPr defaultColWidth="9.140625" defaultRowHeight="12.75"/>
  <cols>
    <col min="1" max="1" width="4.8515625" style="44" customWidth="1"/>
    <col min="2" max="2" width="27.421875" style="28" customWidth="1"/>
    <col min="3" max="3" width="12.00390625" style="28" customWidth="1"/>
    <col min="4" max="4" width="16.421875" style="46" customWidth="1"/>
    <col min="5" max="5" width="17.421875" style="46" customWidth="1"/>
    <col min="6" max="6" width="13.421875" style="46" customWidth="1"/>
    <col min="7" max="7" width="14.28125" style="46" customWidth="1"/>
    <col min="8" max="8" width="11.7109375" style="29" bestFit="1" customWidth="1"/>
    <col min="9" max="9" width="16.57421875" style="28" customWidth="1"/>
    <col min="10" max="10" width="10.00390625" style="28" bestFit="1" customWidth="1"/>
    <col min="11" max="11" width="13.57421875" style="28" customWidth="1"/>
    <col min="12" max="16384" width="9.140625" style="28" customWidth="1"/>
  </cols>
  <sheetData>
    <row r="1" spans="1:9" ht="12.75">
      <c r="A1" s="81" t="s">
        <v>120</v>
      </c>
      <c r="B1" s="81"/>
      <c r="C1" s="81"/>
      <c r="D1" s="81"/>
      <c r="E1" s="81"/>
      <c r="F1" s="81"/>
      <c r="G1" s="81"/>
      <c r="H1" s="81"/>
      <c r="I1" s="81"/>
    </row>
    <row r="2" spans="1:9" s="30" customFormat="1" ht="12.75">
      <c r="A2" s="82" t="s">
        <v>132</v>
      </c>
      <c r="B2" s="82"/>
      <c r="C2" s="82"/>
      <c r="D2" s="82"/>
      <c r="E2" s="82"/>
      <c r="F2" s="82"/>
      <c r="G2" s="82"/>
      <c r="H2" s="82"/>
      <c r="I2" s="82"/>
    </row>
    <row r="3" spans="1:9" s="30" customFormat="1" ht="12.75">
      <c r="A3" s="83" t="s">
        <v>82</v>
      </c>
      <c r="B3" s="83"/>
      <c r="C3" s="83"/>
      <c r="D3" s="83"/>
      <c r="E3" s="64"/>
      <c r="F3" s="58"/>
      <c r="G3" s="28"/>
      <c r="H3" s="28"/>
      <c r="I3" s="28"/>
    </row>
    <row r="4" spans="1:9" ht="12.75">
      <c r="A4" s="84" t="s">
        <v>133</v>
      </c>
      <c r="B4" s="84"/>
      <c r="C4" s="84"/>
      <c r="D4" s="84"/>
      <c r="E4" s="84"/>
      <c r="F4" s="84"/>
      <c r="G4" s="84"/>
      <c r="H4" s="84"/>
      <c r="I4" s="84"/>
    </row>
    <row r="5" spans="1:9" ht="12.75">
      <c r="A5" s="71" t="s">
        <v>0</v>
      </c>
      <c r="B5" s="73" t="s">
        <v>1</v>
      </c>
      <c r="C5" s="66" t="s">
        <v>134</v>
      </c>
      <c r="D5" s="68" t="s">
        <v>137</v>
      </c>
      <c r="E5" s="68" t="s">
        <v>139</v>
      </c>
      <c r="F5" s="73" t="s">
        <v>143</v>
      </c>
      <c r="G5" s="74"/>
      <c r="H5" s="66" t="s">
        <v>2</v>
      </c>
      <c r="I5" s="69" t="s">
        <v>55</v>
      </c>
    </row>
    <row r="6" spans="1:9" ht="25.5">
      <c r="A6" s="72"/>
      <c r="B6" s="73"/>
      <c r="C6" s="67"/>
      <c r="D6" s="68"/>
      <c r="E6" s="68"/>
      <c r="F6" s="7" t="s">
        <v>138</v>
      </c>
      <c r="G6" s="33" t="s">
        <v>65</v>
      </c>
      <c r="H6" s="67"/>
      <c r="I6" s="70"/>
    </row>
    <row r="7" spans="1:9" s="30" customFormat="1" ht="13.5">
      <c r="A7" s="31" t="s">
        <v>3</v>
      </c>
      <c r="B7" s="55" t="s">
        <v>4</v>
      </c>
      <c r="C7" s="56"/>
      <c r="D7" s="56"/>
      <c r="E7" s="56"/>
      <c r="F7" s="56"/>
      <c r="G7" s="57"/>
      <c r="H7" s="34"/>
      <c r="I7" s="35"/>
    </row>
    <row r="8" spans="1:9" s="38" customFormat="1" ht="25.5">
      <c r="A8" s="36" t="s">
        <v>5</v>
      </c>
      <c r="B8" s="9" t="s">
        <v>67</v>
      </c>
      <c r="C8" s="9"/>
      <c r="D8" s="1"/>
      <c r="E8" s="1"/>
      <c r="F8" s="1"/>
      <c r="G8" s="1">
        <f>F8-E8</f>
        <v>0</v>
      </c>
      <c r="H8" s="5" t="e">
        <f>F8/E8*100</f>
        <v>#DIV/0!</v>
      </c>
      <c r="I8" s="37"/>
    </row>
    <row r="9" spans="1:9" s="38" customFormat="1" ht="12.75">
      <c r="A9" s="36" t="s">
        <v>6</v>
      </c>
      <c r="B9" s="9" t="s">
        <v>68</v>
      </c>
      <c r="C9" s="9"/>
      <c r="D9" s="1"/>
      <c r="E9" s="1"/>
      <c r="F9" s="1"/>
      <c r="G9" s="1">
        <f aca="true" t="shared" si="0" ref="G9:G49">F9-D9</f>
        <v>0</v>
      </c>
      <c r="H9" s="5" t="e">
        <f aca="true" t="shared" si="1" ref="H9:H49">F9/E9*100</f>
        <v>#DIV/0!</v>
      </c>
      <c r="I9" s="39"/>
    </row>
    <row r="10" spans="1:9" ht="12.75">
      <c r="A10" s="36" t="s">
        <v>8</v>
      </c>
      <c r="B10" s="39" t="s">
        <v>70</v>
      </c>
      <c r="C10" s="39"/>
      <c r="D10" s="40"/>
      <c r="E10" s="40"/>
      <c r="F10" s="40"/>
      <c r="G10" s="1">
        <f t="shared" si="0"/>
        <v>0</v>
      </c>
      <c r="H10" s="5" t="e">
        <f t="shared" si="1"/>
        <v>#DIV/0!</v>
      </c>
      <c r="I10" s="3"/>
    </row>
    <row r="11" spans="1:9" ht="12.75">
      <c r="A11" s="36" t="s">
        <v>9</v>
      </c>
      <c r="B11" s="39" t="s">
        <v>60</v>
      </c>
      <c r="C11" s="39"/>
      <c r="D11" s="6"/>
      <c r="E11" s="6"/>
      <c r="F11" s="6"/>
      <c r="G11" s="1">
        <f t="shared" si="0"/>
        <v>0</v>
      </c>
      <c r="H11" s="5" t="e">
        <f t="shared" si="1"/>
        <v>#DIV/0!</v>
      </c>
      <c r="I11" s="3"/>
    </row>
    <row r="12" spans="1:9" ht="12.75">
      <c r="A12" s="36" t="s">
        <v>10</v>
      </c>
      <c r="B12" s="39" t="s">
        <v>7</v>
      </c>
      <c r="C12" s="39"/>
      <c r="D12" s="1"/>
      <c r="E12" s="1"/>
      <c r="F12" s="1"/>
      <c r="G12" s="1">
        <f t="shared" si="0"/>
        <v>0</v>
      </c>
      <c r="H12" s="5" t="e">
        <f t="shared" si="1"/>
        <v>#DIV/0!</v>
      </c>
      <c r="I12" s="3"/>
    </row>
    <row r="13" spans="1:9" s="30" customFormat="1" ht="12.75">
      <c r="A13" s="36" t="s">
        <v>12</v>
      </c>
      <c r="B13" s="39" t="s">
        <v>11</v>
      </c>
      <c r="C13" s="39"/>
      <c r="D13" s="1"/>
      <c r="E13" s="1"/>
      <c r="F13" s="1"/>
      <c r="G13" s="1">
        <f t="shared" si="0"/>
        <v>0</v>
      </c>
      <c r="H13" s="5" t="e">
        <f t="shared" si="1"/>
        <v>#DIV/0!</v>
      </c>
      <c r="I13" s="3"/>
    </row>
    <row r="14" spans="1:9" s="30" customFormat="1" ht="25.5">
      <c r="A14" s="36" t="s">
        <v>14</v>
      </c>
      <c r="B14" s="39" t="s">
        <v>69</v>
      </c>
      <c r="C14" s="39"/>
      <c r="D14" s="1"/>
      <c r="E14" s="1"/>
      <c r="F14" s="1"/>
      <c r="G14" s="1">
        <f t="shared" si="0"/>
        <v>0</v>
      </c>
      <c r="H14" s="5" t="e">
        <f t="shared" si="1"/>
        <v>#DIV/0!</v>
      </c>
      <c r="I14" s="3"/>
    </row>
    <row r="15" spans="1:9" s="30" customFormat="1" ht="25.5">
      <c r="A15" s="36" t="s">
        <v>85</v>
      </c>
      <c r="B15" s="39" t="s">
        <v>13</v>
      </c>
      <c r="C15" s="39"/>
      <c r="D15" s="1"/>
      <c r="E15" s="1"/>
      <c r="F15" s="1"/>
      <c r="G15" s="1">
        <f t="shared" si="0"/>
        <v>0</v>
      </c>
      <c r="H15" s="5" t="e">
        <f t="shared" si="1"/>
        <v>#DIV/0!</v>
      </c>
      <c r="I15" s="3"/>
    </row>
    <row r="16" spans="1:9" s="30" customFormat="1" ht="12.75">
      <c r="A16" s="36" t="s">
        <v>86</v>
      </c>
      <c r="B16" s="39" t="s">
        <v>54</v>
      </c>
      <c r="C16" s="39"/>
      <c r="D16" s="1"/>
      <c r="E16" s="1"/>
      <c r="F16" s="1"/>
      <c r="G16" s="1">
        <f t="shared" si="0"/>
        <v>0</v>
      </c>
      <c r="H16" s="5" t="e">
        <f t="shared" si="1"/>
        <v>#DIV/0!</v>
      </c>
      <c r="I16" s="3"/>
    </row>
    <row r="17" spans="1:9" ht="27">
      <c r="A17" s="31" t="s">
        <v>15</v>
      </c>
      <c r="B17" s="55" t="s">
        <v>16</v>
      </c>
      <c r="C17" s="56"/>
      <c r="D17" s="56"/>
      <c r="E17" s="56"/>
      <c r="F17" s="56"/>
      <c r="G17" s="1"/>
      <c r="H17" s="5"/>
      <c r="I17" s="39"/>
    </row>
    <row r="18" spans="1:9" ht="12.75">
      <c r="A18" s="41" t="s">
        <v>17</v>
      </c>
      <c r="B18" s="39" t="s">
        <v>18</v>
      </c>
      <c r="C18" s="39"/>
      <c r="D18" s="1"/>
      <c r="E18" s="1"/>
      <c r="F18" s="1"/>
      <c r="G18" s="1">
        <f t="shared" si="0"/>
        <v>0</v>
      </c>
      <c r="H18" s="5" t="e">
        <f t="shared" si="1"/>
        <v>#DIV/0!</v>
      </c>
      <c r="I18" s="39"/>
    </row>
    <row r="19" spans="1:9" ht="12.75">
      <c r="A19" s="36" t="s">
        <v>5</v>
      </c>
      <c r="B19" s="2" t="s">
        <v>19</v>
      </c>
      <c r="C19" s="2"/>
      <c r="D19" s="1"/>
      <c r="E19" s="1"/>
      <c r="F19" s="1"/>
      <c r="G19" s="1">
        <f t="shared" si="0"/>
        <v>0</v>
      </c>
      <c r="H19" s="5" t="e">
        <f t="shared" si="1"/>
        <v>#DIV/0!</v>
      </c>
      <c r="I19" s="39"/>
    </row>
    <row r="20" spans="1:9" ht="12.75">
      <c r="A20" s="36"/>
      <c r="B20" s="42" t="s">
        <v>71</v>
      </c>
      <c r="C20" s="42"/>
      <c r="D20" s="1"/>
      <c r="E20" s="1"/>
      <c r="F20" s="1"/>
      <c r="G20" s="1">
        <f t="shared" si="0"/>
        <v>0</v>
      </c>
      <c r="H20" s="5" t="e">
        <f t="shared" si="1"/>
        <v>#DIV/0!</v>
      </c>
      <c r="I20" s="39"/>
    </row>
    <row r="21" spans="1:9" ht="12.75">
      <c r="A21" s="36"/>
      <c r="B21" s="42" t="s">
        <v>123</v>
      </c>
      <c r="C21" s="42"/>
      <c r="D21" s="1"/>
      <c r="E21" s="1"/>
      <c r="F21" s="1"/>
      <c r="G21" s="1">
        <f t="shared" si="0"/>
        <v>0</v>
      </c>
      <c r="H21" s="5" t="e">
        <f t="shared" si="1"/>
        <v>#DIV/0!</v>
      </c>
      <c r="I21" s="39"/>
    </row>
    <row r="22" spans="1:9" ht="25.5">
      <c r="A22" s="36" t="s">
        <v>6</v>
      </c>
      <c r="B22" s="2" t="s">
        <v>20</v>
      </c>
      <c r="C22" s="2"/>
      <c r="D22" s="1"/>
      <c r="E22" s="1"/>
      <c r="F22" s="1"/>
      <c r="G22" s="1">
        <f t="shared" si="0"/>
        <v>0</v>
      </c>
      <c r="H22" s="5" t="e">
        <f t="shared" si="1"/>
        <v>#DIV/0!</v>
      </c>
      <c r="I22" s="39"/>
    </row>
    <row r="23" spans="1:9" ht="12.75">
      <c r="A23" s="36" t="s">
        <v>8</v>
      </c>
      <c r="B23" s="2" t="s">
        <v>21</v>
      </c>
      <c r="C23" s="2"/>
      <c r="D23" s="1"/>
      <c r="E23" s="1"/>
      <c r="F23" s="1"/>
      <c r="G23" s="1">
        <f t="shared" si="0"/>
        <v>0</v>
      </c>
      <c r="H23" s="5" t="e">
        <f t="shared" si="1"/>
        <v>#DIV/0!</v>
      </c>
      <c r="I23" s="39"/>
    </row>
    <row r="24" spans="1:9" ht="12.75">
      <c r="A24" s="36" t="s">
        <v>9</v>
      </c>
      <c r="B24" s="2" t="s">
        <v>114</v>
      </c>
      <c r="C24" s="2"/>
      <c r="D24" s="1"/>
      <c r="E24" s="1"/>
      <c r="F24" s="1"/>
      <c r="G24" s="1">
        <f t="shared" si="0"/>
        <v>0</v>
      </c>
      <c r="H24" s="5" t="e">
        <f t="shared" si="1"/>
        <v>#DIV/0!</v>
      </c>
      <c r="I24" s="39"/>
    </row>
    <row r="25" spans="1:9" ht="12.75">
      <c r="A25" s="36" t="s">
        <v>10</v>
      </c>
      <c r="B25" s="2" t="s">
        <v>22</v>
      </c>
      <c r="C25" s="2"/>
      <c r="D25" s="1"/>
      <c r="E25" s="1"/>
      <c r="F25" s="1"/>
      <c r="G25" s="1">
        <f t="shared" si="0"/>
        <v>0</v>
      </c>
      <c r="H25" s="5" t="e">
        <f t="shared" si="1"/>
        <v>#DIV/0!</v>
      </c>
      <c r="I25" s="39"/>
    </row>
    <row r="26" spans="1:9" ht="25.5">
      <c r="A26" s="36" t="s">
        <v>12</v>
      </c>
      <c r="B26" s="2" t="s">
        <v>23</v>
      </c>
      <c r="C26" s="2"/>
      <c r="D26" s="1"/>
      <c r="E26" s="1"/>
      <c r="F26" s="63"/>
      <c r="G26" s="1">
        <f t="shared" si="0"/>
        <v>0</v>
      </c>
      <c r="H26" s="5" t="e">
        <f t="shared" si="1"/>
        <v>#DIV/0!</v>
      </c>
      <c r="I26" s="39"/>
    </row>
    <row r="27" spans="1:9" ht="25.5">
      <c r="A27" s="36" t="s">
        <v>25</v>
      </c>
      <c r="B27" s="3" t="s">
        <v>144</v>
      </c>
      <c r="C27" s="3"/>
      <c r="D27" s="1"/>
      <c r="E27" s="1"/>
      <c r="F27" s="1"/>
      <c r="G27" s="1">
        <f t="shared" si="0"/>
        <v>0</v>
      </c>
      <c r="H27" s="5" t="e">
        <f t="shared" si="1"/>
        <v>#DIV/0!</v>
      </c>
      <c r="I27" s="39"/>
    </row>
    <row r="28" spans="1:9" ht="12.75">
      <c r="A28" s="36" t="s">
        <v>26</v>
      </c>
      <c r="B28" s="2" t="s">
        <v>30</v>
      </c>
      <c r="C28" s="2"/>
      <c r="D28" s="1"/>
      <c r="E28" s="1"/>
      <c r="F28" s="1"/>
      <c r="G28" s="1">
        <f t="shared" si="0"/>
        <v>0</v>
      </c>
      <c r="H28" s="5" t="e">
        <f t="shared" si="1"/>
        <v>#DIV/0!</v>
      </c>
      <c r="I28" s="39"/>
    </row>
    <row r="29" spans="1:9" ht="12.75">
      <c r="A29" s="36" t="s">
        <v>59</v>
      </c>
      <c r="B29" s="2" t="s">
        <v>58</v>
      </c>
      <c r="C29" s="2"/>
      <c r="D29" s="1"/>
      <c r="E29" s="1"/>
      <c r="F29" s="1"/>
      <c r="G29" s="1">
        <f t="shared" si="0"/>
        <v>0</v>
      </c>
      <c r="H29" s="5" t="e">
        <f t="shared" si="1"/>
        <v>#DIV/0!</v>
      </c>
      <c r="I29" s="39"/>
    </row>
    <row r="30" spans="1:9" ht="12.75">
      <c r="A30" s="36" t="s">
        <v>64</v>
      </c>
      <c r="B30" s="2" t="s">
        <v>124</v>
      </c>
      <c r="C30" s="2"/>
      <c r="D30" s="1"/>
      <c r="E30" s="1"/>
      <c r="F30" s="1"/>
      <c r="G30" s="1">
        <f t="shared" si="0"/>
        <v>0</v>
      </c>
      <c r="H30" s="5" t="e">
        <f t="shared" si="1"/>
        <v>#DIV/0!</v>
      </c>
      <c r="I30" s="39"/>
    </row>
    <row r="31" spans="1:9" ht="12.75">
      <c r="A31" s="36" t="s">
        <v>140</v>
      </c>
      <c r="B31" s="2" t="s">
        <v>27</v>
      </c>
      <c r="C31" s="2"/>
      <c r="D31" s="1"/>
      <c r="E31" s="1"/>
      <c r="F31" s="6"/>
      <c r="G31" s="1">
        <f t="shared" si="0"/>
        <v>0</v>
      </c>
      <c r="H31" s="5" t="e">
        <f>F31/E31*100</f>
        <v>#DIV/0!</v>
      </c>
      <c r="I31" s="39"/>
    </row>
    <row r="32" spans="1:9" ht="12.75">
      <c r="A32" s="36" t="s">
        <v>141</v>
      </c>
      <c r="B32" s="2" t="s">
        <v>24</v>
      </c>
      <c r="C32" s="2"/>
      <c r="D32" s="1"/>
      <c r="E32" s="1"/>
      <c r="F32" s="1"/>
      <c r="G32" s="1">
        <f t="shared" si="0"/>
        <v>0</v>
      </c>
      <c r="H32" s="5" t="e">
        <f>F32/E32*100</f>
        <v>#DIV/0!</v>
      </c>
      <c r="I32" s="39"/>
    </row>
    <row r="33" spans="1:9" ht="12.75">
      <c r="A33" s="36" t="s">
        <v>142</v>
      </c>
      <c r="B33" s="2" t="s">
        <v>28</v>
      </c>
      <c r="C33" s="2"/>
      <c r="D33" s="1"/>
      <c r="E33" s="1"/>
      <c r="F33" s="1"/>
      <c r="G33" s="1">
        <f t="shared" si="0"/>
        <v>0</v>
      </c>
      <c r="H33" s="5" t="e">
        <f>F33/E33*100</f>
        <v>#DIV/0!</v>
      </c>
      <c r="I33" s="39"/>
    </row>
    <row r="34" spans="1:9" ht="12.75">
      <c r="A34" s="36" t="s">
        <v>29</v>
      </c>
      <c r="B34" s="3" t="s">
        <v>66</v>
      </c>
      <c r="C34" s="3"/>
      <c r="D34" s="1"/>
      <c r="E34" s="1"/>
      <c r="F34" s="1"/>
      <c r="G34" s="1">
        <f>F34-D34</f>
        <v>0</v>
      </c>
      <c r="H34" s="5" t="e">
        <f>F34/E34*100</f>
        <v>#DIV/0!</v>
      </c>
      <c r="I34" s="39"/>
    </row>
    <row r="35" spans="1:9" ht="24.75" customHeight="1">
      <c r="A35" s="36">
        <v>4</v>
      </c>
      <c r="B35" s="3" t="s">
        <v>145</v>
      </c>
      <c r="C35" s="3"/>
      <c r="D35" s="1"/>
      <c r="E35" s="1"/>
      <c r="F35" s="1"/>
      <c r="G35" s="1"/>
      <c r="H35" s="5"/>
      <c r="I35" s="39"/>
    </row>
    <row r="36" spans="1:9" ht="12.75">
      <c r="A36" s="36" t="s">
        <v>32</v>
      </c>
      <c r="B36" s="43" t="s">
        <v>31</v>
      </c>
      <c r="C36" s="43"/>
      <c r="D36" s="7"/>
      <c r="E36" s="7"/>
      <c r="F36" s="7"/>
      <c r="G36" s="7">
        <f t="shared" si="0"/>
        <v>0</v>
      </c>
      <c r="H36" s="60" t="e">
        <f t="shared" si="1"/>
        <v>#DIV/0!</v>
      </c>
      <c r="I36" s="39"/>
    </row>
    <row r="37" spans="1:9" ht="12.75">
      <c r="A37" s="36" t="s">
        <v>33</v>
      </c>
      <c r="B37" s="3" t="s">
        <v>72</v>
      </c>
      <c r="C37" s="3"/>
      <c r="D37" s="6"/>
      <c r="E37" s="6"/>
      <c r="F37" s="6"/>
      <c r="G37" s="1">
        <f t="shared" si="0"/>
        <v>0</v>
      </c>
      <c r="H37" s="5" t="e">
        <f t="shared" si="1"/>
        <v>#DIV/0!</v>
      </c>
      <c r="I37" s="39"/>
    </row>
    <row r="38" spans="1:9" ht="12.75">
      <c r="A38" s="36" t="s">
        <v>35</v>
      </c>
      <c r="B38" s="3" t="s">
        <v>34</v>
      </c>
      <c r="C38" s="3"/>
      <c r="D38" s="6"/>
      <c r="E38" s="6"/>
      <c r="F38" s="6"/>
      <c r="G38" s="1">
        <f t="shared" si="0"/>
        <v>0</v>
      </c>
      <c r="H38" s="5" t="e">
        <f t="shared" si="1"/>
        <v>#DIV/0!</v>
      </c>
      <c r="I38" s="39"/>
    </row>
    <row r="39" spans="1:9" ht="25.5">
      <c r="A39" s="36" t="s">
        <v>36</v>
      </c>
      <c r="B39" s="3" t="s">
        <v>63</v>
      </c>
      <c r="C39" s="3"/>
      <c r="D39" s="6"/>
      <c r="E39" s="6"/>
      <c r="F39" s="6"/>
      <c r="G39" s="1">
        <f t="shared" si="0"/>
        <v>0</v>
      </c>
      <c r="H39" s="5" t="e">
        <f t="shared" si="1"/>
        <v>#DIV/0!</v>
      </c>
      <c r="I39" s="39"/>
    </row>
    <row r="40" spans="1:9" ht="25.5">
      <c r="A40" s="36" t="s">
        <v>37</v>
      </c>
      <c r="B40" s="39" t="s">
        <v>88</v>
      </c>
      <c r="C40" s="39"/>
      <c r="D40" s="6"/>
      <c r="E40" s="6"/>
      <c r="F40" s="6"/>
      <c r="G40" s="1">
        <f t="shared" si="0"/>
        <v>0</v>
      </c>
      <c r="H40" s="5" t="e">
        <f t="shared" si="1"/>
        <v>#DIV/0!</v>
      </c>
      <c r="I40" s="39"/>
    </row>
    <row r="41" spans="1:9" ht="12.75">
      <c r="A41" s="36" t="s">
        <v>39</v>
      </c>
      <c r="B41" s="39" t="s">
        <v>119</v>
      </c>
      <c r="C41" s="39"/>
      <c r="D41" s="1"/>
      <c r="E41" s="1"/>
      <c r="F41" s="1"/>
      <c r="G41" s="1">
        <f t="shared" si="0"/>
        <v>0</v>
      </c>
      <c r="H41" s="5" t="e">
        <f t="shared" si="1"/>
        <v>#DIV/0!</v>
      </c>
      <c r="I41" s="75"/>
    </row>
    <row r="42" spans="1:9" ht="38.25">
      <c r="A42" s="36" t="s">
        <v>110</v>
      </c>
      <c r="B42" s="2" t="s">
        <v>87</v>
      </c>
      <c r="C42" s="2"/>
      <c r="D42" s="6"/>
      <c r="E42" s="6"/>
      <c r="F42" s="6"/>
      <c r="G42" s="1">
        <f t="shared" si="0"/>
        <v>0</v>
      </c>
      <c r="H42" s="5" t="e">
        <f t="shared" si="1"/>
        <v>#DIV/0!</v>
      </c>
      <c r="I42" s="76"/>
    </row>
    <row r="43" spans="1:9" ht="25.5">
      <c r="A43" s="36" t="s">
        <v>40</v>
      </c>
      <c r="B43" s="35" t="s">
        <v>118</v>
      </c>
      <c r="C43" s="35"/>
      <c r="D43" s="8"/>
      <c r="E43" s="8"/>
      <c r="F43" s="8"/>
      <c r="G43" s="7">
        <f t="shared" si="0"/>
        <v>0</v>
      </c>
      <c r="H43" s="60" t="e">
        <f t="shared" si="1"/>
        <v>#DIV/0!</v>
      </c>
      <c r="I43" s="39"/>
    </row>
    <row r="44" spans="1:9" ht="12.75">
      <c r="A44" s="36"/>
      <c r="B44" s="35" t="s">
        <v>116</v>
      </c>
      <c r="C44" s="35"/>
      <c r="D44" s="8"/>
      <c r="E44" s="8"/>
      <c r="F44" s="8"/>
      <c r="G44" s="7">
        <f t="shared" si="0"/>
        <v>0</v>
      </c>
      <c r="H44" s="60" t="e">
        <f t="shared" si="1"/>
        <v>#DIV/0!</v>
      </c>
      <c r="I44" s="39"/>
    </row>
    <row r="45" spans="1:9" ht="12.75">
      <c r="A45" s="36"/>
      <c r="B45" s="35" t="s">
        <v>122</v>
      </c>
      <c r="C45" s="35"/>
      <c r="D45" s="8"/>
      <c r="E45" s="8"/>
      <c r="F45" s="8"/>
      <c r="G45" s="7">
        <f t="shared" si="0"/>
        <v>0</v>
      </c>
      <c r="H45" s="60" t="e">
        <f t="shared" si="1"/>
        <v>#DIV/0!</v>
      </c>
      <c r="I45" s="39"/>
    </row>
    <row r="46" spans="1:9" ht="12.75">
      <c r="A46" s="36" t="s">
        <v>56</v>
      </c>
      <c r="B46" s="39" t="s">
        <v>38</v>
      </c>
      <c r="C46" s="39"/>
      <c r="D46" s="1"/>
      <c r="E46" s="1"/>
      <c r="F46" s="1"/>
      <c r="G46" s="1">
        <f t="shared" si="0"/>
        <v>0</v>
      </c>
      <c r="H46" s="5" t="e">
        <f t="shared" si="1"/>
        <v>#DIV/0!</v>
      </c>
      <c r="I46" s="39"/>
    </row>
    <row r="47" spans="1:9" ht="12.75">
      <c r="A47" s="36" t="s">
        <v>57</v>
      </c>
      <c r="B47" s="4" t="s">
        <v>41</v>
      </c>
      <c r="C47" s="4"/>
      <c r="D47" s="1"/>
      <c r="E47" s="1"/>
      <c r="F47" s="1"/>
      <c r="G47" s="1">
        <f t="shared" si="0"/>
        <v>0</v>
      </c>
      <c r="H47" s="5" t="e">
        <f t="shared" si="1"/>
        <v>#DIV/0!</v>
      </c>
      <c r="I47" s="39"/>
    </row>
    <row r="48" spans="1:9" ht="12.75">
      <c r="A48" s="36"/>
      <c r="B48" s="9" t="s">
        <v>89</v>
      </c>
      <c r="C48" s="9"/>
      <c r="D48" s="25"/>
      <c r="E48" s="25"/>
      <c r="F48" s="25"/>
      <c r="G48" s="1">
        <f t="shared" si="0"/>
        <v>0</v>
      </c>
      <c r="H48" s="5" t="e">
        <f t="shared" si="1"/>
        <v>#DIV/0!</v>
      </c>
      <c r="I48" s="39"/>
    </row>
    <row r="49" spans="1:9" ht="25.5">
      <c r="A49" s="36"/>
      <c r="B49" s="26" t="s">
        <v>90</v>
      </c>
      <c r="C49" s="26"/>
      <c r="D49" s="25"/>
      <c r="E49" s="25"/>
      <c r="F49" s="25"/>
      <c r="G49" s="1">
        <f t="shared" si="0"/>
        <v>0</v>
      </c>
      <c r="H49" s="5" t="e">
        <f t="shared" si="1"/>
        <v>#DIV/0!</v>
      </c>
      <c r="I49" s="39"/>
    </row>
    <row r="51" spans="2:8" ht="12.75">
      <c r="B51" s="10"/>
      <c r="C51" s="10"/>
      <c r="D51" s="77" t="s">
        <v>148</v>
      </c>
      <c r="E51" s="77"/>
      <c r="F51" s="77"/>
      <c r="G51" s="77"/>
      <c r="H51" s="77"/>
    </row>
    <row r="52" spans="2:8" ht="15.75">
      <c r="B52" s="78" t="s">
        <v>73</v>
      </c>
      <c r="C52" s="78"/>
      <c r="D52" s="78"/>
      <c r="E52" s="78"/>
      <c r="F52" s="78"/>
      <c r="G52" s="78"/>
      <c r="H52" s="78"/>
    </row>
    <row r="53" spans="1:9" s="32" customFormat="1" ht="24.75" customHeight="1">
      <c r="A53" s="85"/>
      <c r="B53" s="73" t="s">
        <v>42</v>
      </c>
      <c r="C53" s="66" t="s">
        <v>134</v>
      </c>
      <c r="D53" s="68" t="s">
        <v>137</v>
      </c>
      <c r="E53" s="68" t="s">
        <v>139</v>
      </c>
      <c r="F53" s="73" t="s">
        <v>143</v>
      </c>
      <c r="G53" s="74"/>
      <c r="H53" s="66" t="s">
        <v>2</v>
      </c>
      <c r="I53" s="66" t="s">
        <v>55</v>
      </c>
    </row>
    <row r="54" spans="1:9" s="32" customFormat="1" ht="25.5">
      <c r="A54" s="85"/>
      <c r="B54" s="73"/>
      <c r="C54" s="67"/>
      <c r="D54" s="68"/>
      <c r="E54" s="68"/>
      <c r="F54" s="7" t="s">
        <v>138</v>
      </c>
      <c r="G54" s="33" t="s">
        <v>65</v>
      </c>
      <c r="H54" s="67"/>
      <c r="I54" s="67"/>
    </row>
    <row r="55" spans="2:9" ht="12.75">
      <c r="B55" s="12" t="s">
        <v>7</v>
      </c>
      <c r="C55" s="12"/>
      <c r="D55" s="13"/>
      <c r="E55" s="13"/>
      <c r="F55" s="13"/>
      <c r="G55" s="1">
        <f>F55-D55</f>
        <v>0</v>
      </c>
      <c r="H55" s="5" t="e">
        <f>F55/E55*100</f>
        <v>#DIV/0!</v>
      </c>
      <c r="I55" s="39"/>
    </row>
    <row r="56" spans="2:9" ht="12.75">
      <c r="B56" s="14" t="s">
        <v>74</v>
      </c>
      <c r="C56" s="14"/>
      <c r="D56" s="15"/>
      <c r="E56" s="15"/>
      <c r="F56" s="15"/>
      <c r="G56" s="1">
        <f>F56-D56</f>
        <v>0</v>
      </c>
      <c r="H56" s="5" t="e">
        <f>F56/E56*100</f>
        <v>#DIV/0!</v>
      </c>
      <c r="I56" s="39"/>
    </row>
    <row r="57" spans="2:9" ht="12.75">
      <c r="B57" s="14" t="s">
        <v>75</v>
      </c>
      <c r="C57" s="14"/>
      <c r="D57" s="13"/>
      <c r="E57" s="13"/>
      <c r="F57" s="13"/>
      <c r="G57" s="1">
        <f>F57-D57</f>
        <v>0</v>
      </c>
      <c r="H57" s="5" t="e">
        <f>F57/E57*100</f>
        <v>#DIV/0!</v>
      </c>
      <c r="I57" s="39"/>
    </row>
    <row r="58" spans="2:9" ht="12.75">
      <c r="B58" s="14" t="s">
        <v>76</v>
      </c>
      <c r="C58" s="14"/>
      <c r="D58" s="15"/>
      <c r="E58" s="15"/>
      <c r="F58" s="15"/>
      <c r="G58" s="1">
        <f>F58-D58</f>
        <v>0</v>
      </c>
      <c r="H58" s="5" t="e">
        <f>F58/E58*100</f>
        <v>#DIV/0!</v>
      </c>
      <c r="I58" s="39"/>
    </row>
    <row r="59" spans="1:9" s="30" customFormat="1" ht="25.5">
      <c r="A59" s="45"/>
      <c r="B59" s="23" t="s">
        <v>77</v>
      </c>
      <c r="C59" s="23"/>
      <c r="D59" s="19"/>
      <c r="E59" s="19"/>
      <c r="F59" s="19"/>
      <c r="G59" s="1">
        <f>F59-D59</f>
        <v>0</v>
      </c>
      <c r="H59" s="5" t="e">
        <f>F59/E59*100</f>
        <v>#DIV/0!</v>
      </c>
      <c r="I59" s="35"/>
    </row>
    <row r="63" spans="2:8" ht="12.75">
      <c r="B63" s="10"/>
      <c r="C63" s="10"/>
      <c r="D63" s="10"/>
      <c r="E63" s="10"/>
      <c r="F63" s="77" t="s">
        <v>149</v>
      </c>
      <c r="G63" s="77"/>
      <c r="H63" s="77"/>
    </row>
    <row r="64" spans="2:8" ht="15.75">
      <c r="B64" s="78" t="s">
        <v>78</v>
      </c>
      <c r="C64" s="78"/>
      <c r="D64" s="78"/>
      <c r="E64" s="78"/>
      <c r="F64" s="78"/>
      <c r="G64" s="78"/>
      <c r="H64" s="78"/>
    </row>
    <row r="65" spans="2:9" ht="12.75" customHeight="1">
      <c r="B65" s="73" t="s">
        <v>42</v>
      </c>
      <c r="C65" s="66" t="s">
        <v>134</v>
      </c>
      <c r="D65" s="68" t="s">
        <v>137</v>
      </c>
      <c r="E65" s="68" t="s">
        <v>139</v>
      </c>
      <c r="F65" s="73" t="s">
        <v>143</v>
      </c>
      <c r="G65" s="74"/>
      <c r="H65" s="73" t="s">
        <v>2</v>
      </c>
      <c r="I65" s="73" t="s">
        <v>55</v>
      </c>
    </row>
    <row r="66" spans="2:9" ht="25.5">
      <c r="B66" s="73"/>
      <c r="C66" s="67"/>
      <c r="D66" s="68"/>
      <c r="E66" s="68"/>
      <c r="F66" s="7" t="s">
        <v>138</v>
      </c>
      <c r="G66" s="33" t="s">
        <v>65</v>
      </c>
      <c r="H66" s="73"/>
      <c r="I66" s="73"/>
    </row>
    <row r="67" spans="2:9" ht="12.75">
      <c r="B67" s="61" t="str">
        <f>B57</f>
        <v>Количество топлива, л</v>
      </c>
      <c r="C67" s="61"/>
      <c r="D67" s="13"/>
      <c r="E67" s="13"/>
      <c r="F67" s="13"/>
      <c r="G67" s="1">
        <f aca="true" t="shared" si="2" ref="G67:G81">F67-D67</f>
        <v>0</v>
      </c>
      <c r="H67" s="5" t="e">
        <f aca="true" t="shared" si="3" ref="H67:H81">F67/E67*100</f>
        <v>#DIV/0!</v>
      </c>
      <c r="I67" s="39"/>
    </row>
    <row r="68" spans="2:9" ht="12.75">
      <c r="B68" s="79" t="s">
        <v>81</v>
      </c>
      <c r="C68" s="62" t="s">
        <v>125</v>
      </c>
      <c r="D68" s="16"/>
      <c r="E68" s="16"/>
      <c r="F68" s="53"/>
      <c r="G68" s="1">
        <f t="shared" si="2"/>
        <v>0</v>
      </c>
      <c r="H68" s="5" t="e">
        <f t="shared" si="3"/>
        <v>#DIV/0!</v>
      </c>
      <c r="I68" s="39"/>
    </row>
    <row r="69" spans="2:9" ht="12.75">
      <c r="B69" s="79"/>
      <c r="C69" s="62"/>
      <c r="D69" s="13"/>
      <c r="E69" s="13"/>
      <c r="F69" s="13"/>
      <c r="G69" s="1">
        <f t="shared" si="2"/>
        <v>0</v>
      </c>
      <c r="H69" s="5" t="e">
        <f t="shared" si="3"/>
        <v>#DIV/0!</v>
      </c>
      <c r="I69" s="39"/>
    </row>
    <row r="70" spans="2:9" ht="12.75">
      <c r="B70" s="79"/>
      <c r="C70" s="62" t="s">
        <v>126</v>
      </c>
      <c r="D70" s="16"/>
      <c r="E70" s="16"/>
      <c r="F70" s="15"/>
      <c r="G70" s="1">
        <f t="shared" si="2"/>
        <v>0</v>
      </c>
      <c r="H70" s="5" t="e">
        <f t="shared" si="3"/>
        <v>#DIV/0!</v>
      </c>
      <c r="I70" s="39"/>
    </row>
    <row r="71" spans="2:9" ht="12.75">
      <c r="B71" s="79"/>
      <c r="C71" s="62"/>
      <c r="D71" s="13"/>
      <c r="E71" s="13"/>
      <c r="F71" s="13"/>
      <c r="G71" s="1">
        <f t="shared" si="2"/>
        <v>0</v>
      </c>
      <c r="H71" s="5" t="e">
        <f t="shared" si="3"/>
        <v>#DIV/0!</v>
      </c>
      <c r="I71" s="39"/>
    </row>
    <row r="72" spans="2:9" ht="12.75">
      <c r="B72" s="80" t="s">
        <v>48</v>
      </c>
      <c r="C72" s="9" t="s">
        <v>125</v>
      </c>
      <c r="D72" s="16"/>
      <c r="E72" s="16"/>
      <c r="F72" s="16"/>
      <c r="G72" s="1">
        <f t="shared" si="2"/>
        <v>0</v>
      </c>
      <c r="H72" s="5" t="e">
        <f t="shared" si="3"/>
        <v>#DIV/0!</v>
      </c>
      <c r="I72" s="39"/>
    </row>
    <row r="73" spans="2:9" ht="12.75">
      <c r="B73" s="80"/>
      <c r="C73" s="9" t="s">
        <v>126</v>
      </c>
      <c r="D73" s="16"/>
      <c r="E73" s="16"/>
      <c r="F73" s="16"/>
      <c r="G73" s="1">
        <f t="shared" si="2"/>
        <v>0</v>
      </c>
      <c r="H73" s="5" t="e">
        <f t="shared" si="3"/>
        <v>#DIV/0!</v>
      </c>
      <c r="I73" s="39"/>
    </row>
    <row r="74" spans="2:9" ht="12.75">
      <c r="B74" s="80"/>
      <c r="C74" s="9"/>
      <c r="D74" s="13"/>
      <c r="E74" s="13"/>
      <c r="F74" s="13"/>
      <c r="G74" s="1">
        <f t="shared" si="2"/>
        <v>0</v>
      </c>
      <c r="H74" s="5" t="e">
        <f t="shared" si="3"/>
        <v>#DIV/0!</v>
      </c>
      <c r="I74" s="39"/>
    </row>
    <row r="75" spans="2:9" ht="12.75">
      <c r="B75" s="80" t="s">
        <v>61</v>
      </c>
      <c r="C75" s="9" t="s">
        <v>125</v>
      </c>
      <c r="D75" s="16"/>
      <c r="E75" s="16"/>
      <c r="F75" s="16"/>
      <c r="G75" s="1">
        <f t="shared" si="2"/>
        <v>0</v>
      </c>
      <c r="H75" s="5" t="e">
        <f t="shared" si="3"/>
        <v>#DIV/0!</v>
      </c>
      <c r="I75" s="39"/>
    </row>
    <row r="76" spans="2:9" ht="12.75">
      <c r="B76" s="80"/>
      <c r="C76" s="9" t="s">
        <v>126</v>
      </c>
      <c r="D76" s="16"/>
      <c r="E76" s="16"/>
      <c r="F76" s="16"/>
      <c r="G76" s="1">
        <f t="shared" si="2"/>
        <v>0</v>
      </c>
      <c r="H76" s="5" t="e">
        <f t="shared" si="3"/>
        <v>#DIV/0!</v>
      </c>
      <c r="I76" s="39"/>
    </row>
    <row r="77" spans="2:9" ht="12.75">
      <c r="B77" s="80"/>
      <c r="C77" s="9"/>
      <c r="D77" s="13"/>
      <c r="E77" s="13"/>
      <c r="F77" s="13"/>
      <c r="G77" s="1">
        <f t="shared" si="2"/>
        <v>0</v>
      </c>
      <c r="H77" s="5" t="e">
        <f t="shared" si="3"/>
        <v>#DIV/0!</v>
      </c>
      <c r="I77" s="39"/>
    </row>
    <row r="78" spans="2:9" ht="12.75">
      <c r="B78" s="80" t="s">
        <v>62</v>
      </c>
      <c r="C78" s="9" t="s">
        <v>125</v>
      </c>
      <c r="D78" s="16"/>
      <c r="E78" s="16"/>
      <c r="F78" s="16"/>
      <c r="G78" s="1">
        <f t="shared" si="2"/>
        <v>0</v>
      </c>
      <c r="H78" s="5" t="e">
        <f t="shared" si="3"/>
        <v>#DIV/0!</v>
      </c>
      <c r="I78" s="39"/>
    </row>
    <row r="79" spans="2:9" ht="12.75">
      <c r="B79" s="80"/>
      <c r="C79" s="9" t="s">
        <v>126</v>
      </c>
      <c r="D79" s="16"/>
      <c r="E79" s="16"/>
      <c r="F79" s="16"/>
      <c r="G79" s="1">
        <f t="shared" si="2"/>
        <v>0</v>
      </c>
      <c r="H79" s="5" t="e">
        <f t="shared" si="3"/>
        <v>#DIV/0!</v>
      </c>
      <c r="I79" s="39"/>
    </row>
    <row r="80" spans="2:9" ht="12.75">
      <c r="B80" s="80"/>
      <c r="C80" s="9"/>
      <c r="D80" s="13"/>
      <c r="E80" s="13"/>
      <c r="F80" s="13"/>
      <c r="G80" s="1">
        <f t="shared" si="2"/>
        <v>0</v>
      </c>
      <c r="H80" s="5" t="e">
        <f t="shared" si="3"/>
        <v>#DIV/0!</v>
      </c>
      <c r="I80" s="39"/>
    </row>
    <row r="81" spans="1:9" s="30" customFormat="1" ht="25.5">
      <c r="A81" s="45"/>
      <c r="B81" s="23" t="s">
        <v>108</v>
      </c>
      <c r="C81" s="23"/>
      <c r="D81" s="19"/>
      <c r="E81" s="19"/>
      <c r="F81" s="19"/>
      <c r="G81" s="1">
        <f t="shared" si="2"/>
        <v>0</v>
      </c>
      <c r="H81" s="5" t="e">
        <f t="shared" si="3"/>
        <v>#DIV/0!</v>
      </c>
      <c r="I81" s="35"/>
    </row>
    <row r="82" spans="2:6" ht="12.75">
      <c r="B82" s="10"/>
      <c r="C82" s="10"/>
      <c r="D82" s="10"/>
      <c r="E82" s="10"/>
      <c r="F82" s="11"/>
    </row>
    <row r="83" spans="2:8" ht="12.75">
      <c r="B83" s="10"/>
      <c r="C83" s="10"/>
      <c r="D83" s="10"/>
      <c r="E83" s="10"/>
      <c r="F83" s="77" t="s">
        <v>150</v>
      </c>
      <c r="G83" s="77"/>
      <c r="H83" s="77"/>
    </row>
    <row r="84" spans="2:8" ht="15.75">
      <c r="B84" s="78" t="s">
        <v>79</v>
      </c>
      <c r="C84" s="78"/>
      <c r="D84" s="78"/>
      <c r="E84" s="78"/>
      <c r="F84" s="78"/>
      <c r="G84" s="78"/>
      <c r="H84" s="78"/>
    </row>
    <row r="85" spans="2:9" ht="12.75" customHeight="1">
      <c r="B85" s="73" t="s">
        <v>42</v>
      </c>
      <c r="C85" s="66" t="s">
        <v>134</v>
      </c>
      <c r="D85" s="68" t="s">
        <v>137</v>
      </c>
      <c r="E85" s="68" t="s">
        <v>139</v>
      </c>
      <c r="F85" s="73" t="s">
        <v>143</v>
      </c>
      <c r="G85" s="74"/>
      <c r="H85" s="73" t="s">
        <v>2</v>
      </c>
      <c r="I85" s="73" t="s">
        <v>55</v>
      </c>
    </row>
    <row r="86" spans="2:9" ht="25.5">
      <c r="B86" s="73"/>
      <c r="C86" s="67"/>
      <c r="D86" s="68"/>
      <c r="E86" s="68"/>
      <c r="F86" s="7" t="s">
        <v>138</v>
      </c>
      <c r="G86" s="33" t="s">
        <v>65</v>
      </c>
      <c r="H86" s="73"/>
      <c r="I86" s="73"/>
    </row>
    <row r="87" spans="2:9" ht="12.75">
      <c r="B87" s="12" t="s">
        <v>80</v>
      </c>
      <c r="C87" s="12"/>
      <c r="D87" s="13"/>
      <c r="E87" s="13"/>
      <c r="F87" s="13"/>
      <c r="G87" s="1">
        <f aca="true" t="shared" si="4" ref="G87:G93">F87-D87</f>
        <v>0</v>
      </c>
      <c r="H87" s="5" t="e">
        <f aca="true" t="shared" si="5" ref="H87:H93">F87/E87*100</f>
        <v>#DIV/0!</v>
      </c>
      <c r="I87" s="39"/>
    </row>
    <row r="88" spans="2:9" ht="12.75">
      <c r="B88" s="79" t="s">
        <v>49</v>
      </c>
      <c r="C88" s="62"/>
      <c r="D88" s="16"/>
      <c r="E88" s="16"/>
      <c r="F88" s="16"/>
      <c r="G88" s="1">
        <f t="shared" si="4"/>
        <v>0</v>
      </c>
      <c r="H88" s="5" t="e">
        <f t="shared" si="5"/>
        <v>#DIV/0!</v>
      </c>
      <c r="I88" s="39"/>
    </row>
    <row r="89" spans="2:9" ht="12.75">
      <c r="B89" s="79"/>
      <c r="C89" s="62"/>
      <c r="D89" s="16"/>
      <c r="E89" s="16"/>
      <c r="F89" s="16"/>
      <c r="G89" s="1">
        <f t="shared" si="4"/>
        <v>0</v>
      </c>
      <c r="H89" s="5" t="e">
        <f t="shared" si="5"/>
        <v>#DIV/0!</v>
      </c>
      <c r="I89" s="39"/>
    </row>
    <row r="90" spans="2:9" ht="12.75">
      <c r="B90" s="12" t="s">
        <v>50</v>
      </c>
      <c r="C90" s="12"/>
      <c r="D90" s="13"/>
      <c r="E90" s="13"/>
      <c r="F90" s="13"/>
      <c r="G90" s="1">
        <f t="shared" si="4"/>
        <v>0</v>
      </c>
      <c r="H90" s="5" t="e">
        <f t="shared" si="5"/>
        <v>#DIV/0!</v>
      </c>
      <c r="I90" s="39"/>
    </row>
    <row r="91" spans="2:9" ht="12.75">
      <c r="B91" s="12" t="s">
        <v>51</v>
      </c>
      <c r="C91" s="12"/>
      <c r="D91" s="13"/>
      <c r="E91" s="13"/>
      <c r="F91" s="13"/>
      <c r="G91" s="1">
        <f t="shared" si="4"/>
        <v>0</v>
      </c>
      <c r="H91" s="5" t="e">
        <f t="shared" si="5"/>
        <v>#DIV/0!</v>
      </c>
      <c r="I91" s="39"/>
    </row>
    <row r="92" spans="2:9" ht="12.75">
      <c r="B92" s="12" t="s">
        <v>46</v>
      </c>
      <c r="C92" s="12"/>
      <c r="D92" s="13"/>
      <c r="E92" s="13"/>
      <c r="F92" s="13"/>
      <c r="G92" s="1">
        <f t="shared" si="4"/>
        <v>0</v>
      </c>
      <c r="H92" s="5" t="e">
        <f t="shared" si="5"/>
        <v>#DIV/0!</v>
      </c>
      <c r="I92" s="39"/>
    </row>
    <row r="93" spans="2:9" ht="12.75">
      <c r="B93" s="23" t="s">
        <v>52</v>
      </c>
      <c r="C93" s="23"/>
      <c r="D93" s="19"/>
      <c r="E93" s="19"/>
      <c r="F93" s="19"/>
      <c r="G93" s="1">
        <f t="shared" si="4"/>
        <v>0</v>
      </c>
      <c r="H93" s="5" t="e">
        <f t="shared" si="5"/>
        <v>#DIV/0!</v>
      </c>
      <c r="I93" s="39"/>
    </row>
    <row r="94" spans="2:6" ht="12.75">
      <c r="B94" s="17"/>
      <c r="C94" s="17"/>
      <c r="D94" s="17"/>
      <c r="E94" s="17"/>
      <c r="F94" s="18"/>
    </row>
    <row r="95" spans="2:6" ht="12.75">
      <c r="B95" s="10"/>
      <c r="C95" s="10"/>
      <c r="D95" s="10"/>
      <c r="E95" s="10"/>
      <c r="F95" s="11"/>
    </row>
    <row r="96" spans="2:8" ht="12.75">
      <c r="B96" s="10"/>
      <c r="C96" s="10"/>
      <c r="D96" s="10"/>
      <c r="E96" s="10"/>
      <c r="F96" s="77" t="s">
        <v>151</v>
      </c>
      <c r="G96" s="77"/>
      <c r="H96" s="77"/>
    </row>
    <row r="97" spans="2:8" ht="15.75">
      <c r="B97" s="78" t="s">
        <v>84</v>
      </c>
      <c r="C97" s="78"/>
      <c r="D97" s="78"/>
      <c r="E97" s="78"/>
      <c r="F97" s="78"/>
      <c r="G97" s="78"/>
      <c r="H97" s="78"/>
    </row>
    <row r="98" spans="2:9" ht="12.75" customHeight="1">
      <c r="B98" s="73" t="s">
        <v>42</v>
      </c>
      <c r="C98" s="66" t="s">
        <v>134</v>
      </c>
      <c r="D98" s="68" t="s">
        <v>137</v>
      </c>
      <c r="E98" s="68" t="s">
        <v>139</v>
      </c>
      <c r="F98" s="73" t="s">
        <v>143</v>
      </c>
      <c r="G98" s="74"/>
      <c r="H98" s="73" t="s">
        <v>2</v>
      </c>
      <c r="I98" s="73" t="s">
        <v>55</v>
      </c>
    </row>
    <row r="99" spans="2:9" ht="25.5">
      <c r="B99" s="73"/>
      <c r="C99" s="67"/>
      <c r="D99" s="68"/>
      <c r="E99" s="68"/>
      <c r="F99" s="7" t="s">
        <v>138</v>
      </c>
      <c r="G99" s="33" t="s">
        <v>65</v>
      </c>
      <c r="H99" s="73"/>
      <c r="I99" s="73"/>
    </row>
    <row r="100" spans="2:9" ht="12.75">
      <c r="B100" s="39" t="s">
        <v>43</v>
      </c>
      <c r="C100" s="39"/>
      <c r="D100" s="1"/>
      <c r="E100" s="1"/>
      <c r="F100" s="1"/>
      <c r="G100" s="1">
        <f>F100-D100</f>
        <v>0</v>
      </c>
      <c r="H100" s="5" t="e">
        <f>F100/E100*100</f>
        <v>#DIV/0!</v>
      </c>
      <c r="I100" s="39"/>
    </row>
    <row r="101" spans="2:9" ht="12.75">
      <c r="B101" s="39" t="s">
        <v>44</v>
      </c>
      <c r="C101" s="39"/>
      <c r="D101" s="1"/>
      <c r="E101" s="1"/>
      <c r="F101" s="1"/>
      <c r="G101" s="1">
        <f>F101-D101</f>
        <v>0</v>
      </c>
      <c r="H101" s="5" t="e">
        <f>F101/E101*100</f>
        <v>#DIV/0!</v>
      </c>
      <c r="I101" s="39"/>
    </row>
    <row r="102" spans="2:9" ht="25.5">
      <c r="B102" s="39" t="s">
        <v>106</v>
      </c>
      <c r="C102" s="39"/>
      <c r="D102" s="1"/>
      <c r="E102" s="1"/>
      <c r="F102" s="1"/>
      <c r="G102" s="1">
        <f>F102-D102</f>
        <v>0</v>
      </c>
      <c r="H102" s="5" t="e">
        <f>F102/E102*100</f>
        <v>#DIV/0!</v>
      </c>
      <c r="I102" s="39"/>
    </row>
    <row r="103" spans="2:9" ht="25.5">
      <c r="B103" s="39" t="s">
        <v>45</v>
      </c>
      <c r="C103" s="39"/>
      <c r="D103" s="1"/>
      <c r="E103" s="1"/>
      <c r="F103" s="1"/>
      <c r="G103" s="1">
        <f>F103-D103</f>
        <v>0</v>
      </c>
      <c r="H103" s="5" t="e">
        <f>F103/E103*100</f>
        <v>#DIV/0!</v>
      </c>
      <c r="I103" s="39"/>
    </row>
    <row r="104" spans="1:9" s="30" customFormat="1" ht="12.75">
      <c r="A104" s="45"/>
      <c r="B104" s="35" t="s">
        <v>107</v>
      </c>
      <c r="C104" s="35"/>
      <c r="D104" s="7"/>
      <c r="E104" s="7"/>
      <c r="F104" s="7"/>
      <c r="G104" s="1">
        <f>F104-D104</f>
        <v>0</v>
      </c>
      <c r="H104" s="5" t="e">
        <f>F104/E104*100</f>
        <v>#DIV/0!</v>
      </c>
      <c r="I104" s="35"/>
    </row>
    <row r="106" spans="2:8" ht="12.75">
      <c r="B106" s="10"/>
      <c r="C106" s="10"/>
      <c r="D106" s="10"/>
      <c r="E106" s="10"/>
      <c r="F106" s="77" t="s">
        <v>152</v>
      </c>
      <c r="G106" s="77"/>
      <c r="H106" s="77"/>
    </row>
    <row r="107" spans="2:8" ht="15.75">
      <c r="B107" s="78" t="s">
        <v>83</v>
      </c>
      <c r="C107" s="78"/>
      <c r="D107" s="78"/>
      <c r="E107" s="78"/>
      <c r="F107" s="78"/>
      <c r="G107" s="78"/>
      <c r="H107" s="78"/>
    </row>
    <row r="108" spans="2:9" ht="12.75" customHeight="1">
      <c r="B108" s="73" t="s">
        <v>42</v>
      </c>
      <c r="C108" s="66" t="s">
        <v>134</v>
      </c>
      <c r="D108" s="68" t="s">
        <v>137</v>
      </c>
      <c r="E108" s="68" t="s">
        <v>139</v>
      </c>
      <c r="F108" s="73" t="s">
        <v>143</v>
      </c>
      <c r="G108" s="74"/>
      <c r="H108" s="73" t="s">
        <v>2</v>
      </c>
      <c r="I108" s="73" t="s">
        <v>55</v>
      </c>
    </row>
    <row r="109" spans="2:9" ht="25.5">
      <c r="B109" s="73"/>
      <c r="C109" s="67"/>
      <c r="D109" s="68"/>
      <c r="E109" s="68"/>
      <c r="F109" s="7" t="s">
        <v>138</v>
      </c>
      <c r="G109" s="33" t="s">
        <v>65</v>
      </c>
      <c r="H109" s="73"/>
      <c r="I109" s="73"/>
    </row>
    <row r="110" spans="2:9" ht="25.5">
      <c r="B110" s="39" t="s">
        <v>53</v>
      </c>
      <c r="C110" s="39"/>
      <c r="D110" s="1"/>
      <c r="E110" s="1"/>
      <c r="F110" s="1"/>
      <c r="G110" s="1">
        <f>F110-D110</f>
        <v>0</v>
      </c>
      <c r="H110" s="5" t="e">
        <f>F110/E110*100</f>
        <v>#DIV/0!</v>
      </c>
      <c r="I110" s="39"/>
    </row>
    <row r="111" spans="2:9" ht="25.5">
      <c r="B111" s="39" t="s">
        <v>146</v>
      </c>
      <c r="C111" s="39"/>
      <c r="D111" s="1"/>
      <c r="E111" s="1"/>
      <c r="F111" s="1"/>
      <c r="G111" s="1">
        <f>F111-D111</f>
        <v>0</v>
      </c>
      <c r="H111" s="5" t="e">
        <f>F111/E111*100</f>
        <v>#DIV/0!</v>
      </c>
      <c r="I111" s="39"/>
    </row>
    <row r="112" spans="2:9" ht="12.75">
      <c r="B112" s="39" t="s">
        <v>147</v>
      </c>
      <c r="C112" s="39"/>
      <c r="D112" s="1"/>
      <c r="E112" s="1"/>
      <c r="F112" s="1"/>
      <c r="G112" s="1"/>
      <c r="H112" s="5"/>
      <c r="I112" s="39"/>
    </row>
    <row r="113" spans="1:9" s="30" customFormat="1" ht="12.75">
      <c r="A113" s="45"/>
      <c r="B113" s="35" t="s">
        <v>111</v>
      </c>
      <c r="C113" s="35"/>
      <c r="D113" s="7"/>
      <c r="E113" s="7"/>
      <c r="F113" s="7"/>
      <c r="G113" s="1">
        <f>F113-D113</f>
        <v>0</v>
      </c>
      <c r="H113" s="5" t="e">
        <f>F113/E113*100</f>
        <v>#DIV/0!</v>
      </c>
      <c r="I113" s="39"/>
    </row>
    <row r="115" spans="2:8" ht="12.75">
      <c r="B115" s="10"/>
      <c r="C115" s="10"/>
      <c r="D115" s="10"/>
      <c r="E115" s="10"/>
      <c r="F115" s="77" t="s">
        <v>153</v>
      </c>
      <c r="G115" s="77"/>
      <c r="H115" s="77"/>
    </row>
    <row r="116" spans="2:8" ht="15.75">
      <c r="B116" s="78" t="s">
        <v>127</v>
      </c>
      <c r="C116" s="78"/>
      <c r="D116" s="78"/>
      <c r="E116" s="78"/>
      <c r="F116" s="78"/>
      <c r="G116" s="78"/>
      <c r="H116" s="78"/>
    </row>
    <row r="117" spans="2:9" ht="12.75" customHeight="1">
      <c r="B117" s="73" t="s">
        <v>42</v>
      </c>
      <c r="C117" s="66" t="s">
        <v>134</v>
      </c>
      <c r="D117" s="68" t="s">
        <v>137</v>
      </c>
      <c r="E117" s="68" t="s">
        <v>139</v>
      </c>
      <c r="F117" s="73" t="s">
        <v>143</v>
      </c>
      <c r="G117" s="74"/>
      <c r="H117" s="73" t="s">
        <v>2</v>
      </c>
      <c r="I117" s="73" t="s">
        <v>55</v>
      </c>
    </row>
    <row r="118" spans="2:9" ht="25.5">
      <c r="B118" s="73"/>
      <c r="C118" s="67"/>
      <c r="D118" s="68"/>
      <c r="E118" s="68"/>
      <c r="F118" s="7" t="s">
        <v>138</v>
      </c>
      <c r="G118" s="33" t="s">
        <v>65</v>
      </c>
      <c r="H118" s="73"/>
      <c r="I118" s="73"/>
    </row>
    <row r="119" spans="2:9" ht="12.75">
      <c r="B119" s="39" t="s">
        <v>128</v>
      </c>
      <c r="C119" s="39"/>
      <c r="D119" s="1"/>
      <c r="E119" s="1"/>
      <c r="F119" s="1"/>
      <c r="G119" s="1">
        <f>F119-D119</f>
        <v>0</v>
      </c>
      <c r="H119" s="5" t="e">
        <f>F119/E119*100</f>
        <v>#DIV/0!</v>
      </c>
      <c r="I119" s="39"/>
    </row>
    <row r="120" spans="2:9" ht="12.75">
      <c r="B120" s="39" t="s">
        <v>130</v>
      </c>
      <c r="C120" s="39"/>
      <c r="D120" s="1"/>
      <c r="E120" s="1"/>
      <c r="F120" s="6"/>
      <c r="G120" s="1">
        <f>F120-D120</f>
        <v>0</v>
      </c>
      <c r="H120" s="5" t="e">
        <f>F120/E120*100</f>
        <v>#DIV/0!</v>
      </c>
      <c r="I120" s="39"/>
    </row>
    <row r="121" spans="2:9" ht="12.75">
      <c r="B121" s="39" t="s">
        <v>129</v>
      </c>
      <c r="C121" s="39"/>
      <c r="D121" s="1"/>
      <c r="E121" s="1"/>
      <c r="F121" s="6"/>
      <c r="G121" s="1">
        <f>F121-D121</f>
        <v>0</v>
      </c>
      <c r="H121" s="5" t="e">
        <f>F121/E121*100</f>
        <v>#DIV/0!</v>
      </c>
      <c r="I121" s="39"/>
    </row>
    <row r="122" spans="2:9" ht="12.75">
      <c r="B122" s="35" t="s">
        <v>111</v>
      </c>
      <c r="C122" s="35"/>
      <c r="D122" s="7"/>
      <c r="E122" s="7"/>
      <c r="F122" s="7"/>
      <c r="G122" s="1">
        <f>F122-D122</f>
        <v>0</v>
      </c>
      <c r="H122" s="5" t="e">
        <f>F122/E122*100</f>
        <v>#DIV/0!</v>
      </c>
      <c r="I122" s="35"/>
    </row>
  </sheetData>
  <sheetProtection/>
  <mergeCells count="73">
    <mergeCell ref="I117:I118"/>
    <mergeCell ref="F115:H115"/>
    <mergeCell ref="B116:H116"/>
    <mergeCell ref="B117:B118"/>
    <mergeCell ref="D117:D118"/>
    <mergeCell ref="F117:G117"/>
    <mergeCell ref="H117:H118"/>
    <mergeCell ref="A1:I1"/>
    <mergeCell ref="A2:I2"/>
    <mergeCell ref="A3:D3"/>
    <mergeCell ref="A4:I4"/>
    <mergeCell ref="I53:I54"/>
    <mergeCell ref="A53:A54"/>
    <mergeCell ref="B53:B54"/>
    <mergeCell ref="D53:D54"/>
    <mergeCell ref="F53:G53"/>
    <mergeCell ref="H53:H54"/>
    <mergeCell ref="H65:H66"/>
    <mergeCell ref="I65:I66"/>
    <mergeCell ref="B68:B71"/>
    <mergeCell ref="B72:B74"/>
    <mergeCell ref="F63:H63"/>
    <mergeCell ref="B65:B66"/>
    <mergeCell ref="D65:D66"/>
    <mergeCell ref="F65:G65"/>
    <mergeCell ref="B64:H64"/>
    <mergeCell ref="I85:I86"/>
    <mergeCell ref="B88:B89"/>
    <mergeCell ref="F83:H83"/>
    <mergeCell ref="B84:H84"/>
    <mergeCell ref="B85:B86"/>
    <mergeCell ref="D85:D86"/>
    <mergeCell ref="F96:H96"/>
    <mergeCell ref="B97:H97"/>
    <mergeCell ref="B98:B99"/>
    <mergeCell ref="F106:H106"/>
    <mergeCell ref="B107:H107"/>
    <mergeCell ref="F85:G85"/>
    <mergeCell ref="H85:H86"/>
    <mergeCell ref="B108:B109"/>
    <mergeCell ref="D108:D109"/>
    <mergeCell ref="F108:G108"/>
    <mergeCell ref="H108:H109"/>
    <mergeCell ref="I98:I99"/>
    <mergeCell ref="D98:D99"/>
    <mergeCell ref="F98:G98"/>
    <mergeCell ref="H98:H99"/>
    <mergeCell ref="I108:I109"/>
    <mergeCell ref="F5:G5"/>
    <mergeCell ref="H5:H6"/>
    <mergeCell ref="C53:C54"/>
    <mergeCell ref="I41:I42"/>
    <mergeCell ref="D51:H51"/>
    <mergeCell ref="B52:H52"/>
    <mergeCell ref="E53:E54"/>
    <mergeCell ref="C98:C99"/>
    <mergeCell ref="E98:E99"/>
    <mergeCell ref="B5:B6"/>
    <mergeCell ref="C5:C6"/>
    <mergeCell ref="D5:D6"/>
    <mergeCell ref="E5:E6"/>
    <mergeCell ref="B75:B77"/>
    <mergeCell ref="B78:B80"/>
    <mergeCell ref="C108:C109"/>
    <mergeCell ref="E108:E109"/>
    <mergeCell ref="C117:C118"/>
    <mergeCell ref="E117:E118"/>
    <mergeCell ref="I5:I6"/>
    <mergeCell ref="A5:A6"/>
    <mergeCell ref="C65:C66"/>
    <mergeCell ref="E65:E66"/>
    <mergeCell ref="C85:C86"/>
    <mergeCell ref="E85:E86"/>
  </mergeCells>
  <printOptions/>
  <pageMargins left="0.5118110236220472" right="0.35433070866141736" top="0.5905511811023623" bottom="0.5905511811023623" header="0.5118110236220472" footer="0.5118110236220472"/>
  <pageSetup fitToHeight="6" horizontalDpi="600" verticalDpi="600" orientation="portrait" paperSize="9" scale="71" r:id="rId1"/>
  <rowBreaks count="2" manualBreakCount="2">
    <brk id="50" max="255" man="1"/>
    <brk id="9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workbookViewId="0" topLeftCell="A1">
      <selection activeCell="D17" sqref="D17"/>
    </sheetView>
  </sheetViews>
  <sheetFormatPr defaultColWidth="9.140625" defaultRowHeight="12.75"/>
  <cols>
    <col min="1" max="1" width="40.140625" style="51" customWidth="1"/>
    <col min="2" max="2" width="17.00390625" style="51" bestFit="1" customWidth="1"/>
    <col min="3" max="3" width="14.7109375" style="51" customWidth="1"/>
    <col min="4" max="16384" width="9.140625" style="51" customWidth="1"/>
  </cols>
  <sheetData>
    <row r="1" ht="12.75">
      <c r="B1" s="59" t="s">
        <v>121</v>
      </c>
    </row>
    <row r="3" spans="1:2" ht="12.75">
      <c r="A3" s="86" t="s">
        <v>112</v>
      </c>
      <c r="B3" s="86"/>
    </row>
    <row r="4" spans="1:2" ht="25.5">
      <c r="A4" s="47" t="s">
        <v>42</v>
      </c>
      <c r="B4" s="47" t="s">
        <v>131</v>
      </c>
    </row>
    <row r="5" spans="1:2" ht="12.75">
      <c r="A5" s="20" t="s">
        <v>67</v>
      </c>
      <c r="B5" s="16"/>
    </row>
    <row r="6" spans="1:2" ht="12.75">
      <c r="A6" s="20" t="s">
        <v>68</v>
      </c>
      <c r="B6" s="13"/>
    </row>
    <row r="7" spans="1:2" ht="13.5">
      <c r="A7" s="20" t="s">
        <v>91</v>
      </c>
      <c r="B7" s="48"/>
    </row>
    <row r="8" spans="1:2" ht="12.75">
      <c r="A8" s="20" t="s">
        <v>136</v>
      </c>
      <c r="B8" s="13"/>
    </row>
    <row r="9" spans="1:2" ht="12.75">
      <c r="A9" s="20" t="s">
        <v>117</v>
      </c>
      <c r="B9" s="13"/>
    </row>
    <row r="10" spans="1:2" ht="12.75">
      <c r="A10" s="20" t="s">
        <v>92</v>
      </c>
      <c r="B10" s="15"/>
    </row>
    <row r="11" spans="1:2" ht="12.75">
      <c r="A11" s="20" t="s">
        <v>93</v>
      </c>
      <c r="B11" s="13"/>
    </row>
    <row r="12" spans="1:2" ht="12.75">
      <c r="A12" s="20" t="s">
        <v>94</v>
      </c>
      <c r="B12" s="50"/>
    </row>
    <row r="13" spans="1:2" ht="12.75">
      <c r="A13" s="20" t="s">
        <v>95</v>
      </c>
      <c r="B13" s="13"/>
    </row>
    <row r="14" spans="1:2" s="54" customFormat="1" ht="12.75">
      <c r="A14" s="9" t="s">
        <v>96</v>
      </c>
      <c r="B14" s="16"/>
    </row>
    <row r="15" spans="1:2" ht="12.75">
      <c r="A15" s="20" t="s">
        <v>97</v>
      </c>
      <c r="B15" s="13"/>
    </row>
    <row r="16" spans="1:2" ht="12.75">
      <c r="A16" s="20" t="s">
        <v>98</v>
      </c>
      <c r="B16" s="27"/>
    </row>
    <row r="17" spans="1:2" ht="12.75">
      <c r="A17" s="49" t="s">
        <v>99</v>
      </c>
      <c r="B17" s="65"/>
    </row>
    <row r="18" spans="1:2" ht="12.75">
      <c r="A18" s="49" t="s">
        <v>100</v>
      </c>
      <c r="B18" s="16"/>
    </row>
    <row r="19" spans="1:2" ht="12.75">
      <c r="A19" s="20" t="s">
        <v>101</v>
      </c>
      <c r="B19" s="24"/>
    </row>
    <row r="23" spans="1:2" ht="12.75">
      <c r="A23" s="47" t="s">
        <v>42</v>
      </c>
      <c r="B23" s="47" t="s">
        <v>135</v>
      </c>
    </row>
    <row r="24" spans="1:2" ht="12.75">
      <c r="A24" s="52" t="s">
        <v>109</v>
      </c>
      <c r="B24" s="21"/>
    </row>
    <row r="25" spans="1:2" ht="12.75">
      <c r="A25" s="20" t="s">
        <v>47</v>
      </c>
      <c r="B25" s="21"/>
    </row>
    <row r="26" spans="1:2" ht="25.5">
      <c r="A26" s="20" t="s">
        <v>102</v>
      </c>
      <c r="B26" s="21"/>
    </row>
    <row r="27" spans="1:2" ht="25.5">
      <c r="A27" s="20" t="s">
        <v>103</v>
      </c>
      <c r="B27" s="21"/>
    </row>
    <row r="28" spans="1:2" ht="12.75">
      <c r="A28" s="20" t="s">
        <v>115</v>
      </c>
      <c r="B28" s="21"/>
    </row>
    <row r="29" spans="1:2" ht="25.5">
      <c r="A29" s="20" t="s">
        <v>113</v>
      </c>
      <c r="B29" s="21"/>
    </row>
    <row r="30" spans="1:2" ht="25.5">
      <c r="A30" s="20" t="s">
        <v>104</v>
      </c>
      <c r="B30" s="21"/>
    </row>
    <row r="31" spans="1:2" ht="12.75">
      <c r="A31" s="22" t="s">
        <v>105</v>
      </c>
      <c r="B31" s="47"/>
    </row>
  </sheetData>
  <sheetProtection/>
  <mergeCells count="1"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2015-12-08T03:23:52Z</cp:lastPrinted>
  <dcterms:created xsi:type="dcterms:W3CDTF">1996-10-08T23:32:33Z</dcterms:created>
  <dcterms:modified xsi:type="dcterms:W3CDTF">2018-03-02T06:24:52Z</dcterms:modified>
  <cp:category/>
  <cp:version/>
  <cp:contentType/>
  <cp:contentStatus/>
</cp:coreProperties>
</file>