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320" windowHeight="81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L11" i="1"/>
  <c r="M11" i="1"/>
  <c r="N11" i="1"/>
  <c r="O11" i="1"/>
  <c r="B11" i="1"/>
  <c r="P4" i="1"/>
  <c r="K8" i="1" l="1"/>
  <c r="J8" i="1" l="1"/>
  <c r="F8" i="1" l="1"/>
  <c r="P10" i="1" l="1"/>
  <c r="C8" i="1"/>
  <c r="D8" i="1"/>
  <c r="E8" i="1"/>
  <c r="G8" i="1"/>
  <c r="H8" i="1"/>
  <c r="I8" i="1"/>
  <c r="L8" i="1"/>
  <c r="M8" i="1"/>
  <c r="N8" i="1"/>
  <c r="O8" i="1"/>
  <c r="B8" i="1"/>
  <c r="P5" i="1"/>
  <c r="P6" i="1"/>
  <c r="P7" i="1"/>
  <c r="P8" i="1" l="1"/>
  <c r="P11" i="1" s="1"/>
</calcChain>
</file>

<file path=xl/sharedStrings.xml><?xml version="1.0" encoding="utf-8"?>
<sst xmlns="http://schemas.openxmlformats.org/spreadsheetml/2006/main" count="11" uniqueCount="11">
  <si>
    <t>Наименование</t>
  </si>
  <si>
    <t>Всего</t>
  </si>
  <si>
    <t>Администрация муниципального района "Сретенский район" Забайкальского края</t>
  </si>
  <si>
    <t>Комитет по финансам Сретенского района</t>
  </si>
  <si>
    <t>Отдел культуры администрации муниципального района "Сретенский район" Забайкальского края</t>
  </si>
  <si>
    <t>УО администрации МР "Сретенский район" Забайкальского края</t>
  </si>
  <si>
    <t>Итого</t>
  </si>
  <si>
    <t>в т.ч.</t>
  </si>
  <si>
    <t xml:space="preserve"> За счет средств краевого бюджета</t>
  </si>
  <si>
    <t xml:space="preserve"> За счет средств местного бюджета</t>
  </si>
  <si>
    <t>Информация о кредиторской задолженности по учреждениям муниципапльного района "Сретенский район" по состоянию 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</si>
</sst>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/>
    <xf numFmtId="164" fontId="0" fillId="3" borderId="1" xfId="0" applyNumberFormat="1" applyFill="1" applyBorder="1"/>
    <xf numFmtId="164" fontId="0" fillId="0" borderId="1" xfId="0" applyNumberFormat="1" applyBorder="1"/>
    <xf numFmtId="0" fontId="0" fillId="4" borderId="1" xfId="0" applyFill="1" applyBorder="1" applyAlignment="1">
      <alignment wrapText="1"/>
    </xf>
    <xf numFmtId="0" fontId="0" fillId="4" borderId="0" xfId="0" applyFill="1"/>
    <xf numFmtId="164" fontId="0" fillId="4" borderId="1" xfId="0" applyNumberForma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topLeftCell="B1" workbookViewId="0">
      <selection activeCell="M16" sqref="M16"/>
    </sheetView>
  </sheetViews>
  <sheetFormatPr defaultRowHeight="15" x14ac:dyDescent="0.25"/>
  <cols>
    <col min="1" max="1" width="46" style="1" customWidth="1"/>
    <col min="2" max="16" width="10.5703125" customWidth="1"/>
  </cols>
  <sheetData>
    <row r="1" spans="1:16" x14ac:dyDescent="0.25">
      <c r="B1" t="s">
        <v>10</v>
      </c>
    </row>
    <row r="3" spans="1:16" x14ac:dyDescent="0.25">
      <c r="A3" s="3" t="s">
        <v>0</v>
      </c>
      <c r="B3" s="4">
        <v>211</v>
      </c>
      <c r="C3" s="4">
        <v>212</v>
      </c>
      <c r="D3" s="4">
        <v>213</v>
      </c>
      <c r="E3" s="4">
        <v>266</v>
      </c>
      <c r="F3" s="4">
        <v>221</v>
      </c>
      <c r="G3" s="4">
        <v>223</v>
      </c>
      <c r="H3" s="4">
        <v>224</v>
      </c>
      <c r="I3" s="4">
        <v>225</v>
      </c>
      <c r="J3" s="4">
        <v>226</v>
      </c>
      <c r="K3" s="4">
        <v>229</v>
      </c>
      <c r="L3" s="4">
        <v>260</v>
      </c>
      <c r="M3" s="4">
        <v>290</v>
      </c>
      <c r="N3" s="4">
        <v>310</v>
      </c>
      <c r="O3" s="4">
        <v>340</v>
      </c>
      <c r="P3" s="6" t="s">
        <v>1</v>
      </c>
    </row>
    <row r="4" spans="1:16" ht="30" x14ac:dyDescent="0.25">
      <c r="A4" s="2" t="s">
        <v>2</v>
      </c>
      <c r="B4" s="8">
        <v>96.3</v>
      </c>
      <c r="C4" s="8">
        <v>0</v>
      </c>
      <c r="D4" s="8">
        <v>575.1</v>
      </c>
      <c r="E4" s="8">
        <v>15.3</v>
      </c>
      <c r="F4" s="8">
        <v>26.4</v>
      </c>
      <c r="G4" s="8">
        <v>0</v>
      </c>
      <c r="H4" s="8">
        <v>0</v>
      </c>
      <c r="I4" s="8">
        <v>37.1</v>
      </c>
      <c r="J4" s="8">
        <v>0</v>
      </c>
      <c r="K4" s="8">
        <v>0</v>
      </c>
      <c r="L4" s="8">
        <v>3</v>
      </c>
      <c r="M4" s="8">
        <v>0</v>
      </c>
      <c r="N4" s="8">
        <v>31.4</v>
      </c>
      <c r="O4" s="8">
        <v>3.6</v>
      </c>
      <c r="P4" s="7">
        <f>SUM(B4:O4)</f>
        <v>788.19999999999993</v>
      </c>
    </row>
    <row r="5" spans="1:16" ht="24" customHeight="1" x14ac:dyDescent="0.25">
      <c r="A5" s="2" t="s">
        <v>3</v>
      </c>
      <c r="B5" s="8">
        <v>0</v>
      </c>
      <c r="C5" s="8">
        <v>0</v>
      </c>
      <c r="D5" s="8">
        <v>221.8</v>
      </c>
      <c r="E5" s="8">
        <v>0</v>
      </c>
      <c r="F5" s="8">
        <v>10.1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7">
        <f t="shared" ref="P5:P7" si="0">SUM(B5:O5)</f>
        <v>231.9</v>
      </c>
    </row>
    <row r="6" spans="1:16" ht="33" customHeight="1" x14ac:dyDescent="0.25">
      <c r="A6" s="2" t="s">
        <v>4</v>
      </c>
      <c r="B6" s="8">
        <v>85.9</v>
      </c>
      <c r="C6" s="8">
        <v>3.7</v>
      </c>
      <c r="D6" s="8">
        <v>524.4</v>
      </c>
      <c r="E6" s="8">
        <v>3.1</v>
      </c>
      <c r="F6" s="8">
        <v>0</v>
      </c>
      <c r="G6" s="8">
        <v>6.2</v>
      </c>
      <c r="H6" s="8">
        <v>0</v>
      </c>
      <c r="I6" s="8">
        <v>1.5</v>
      </c>
      <c r="J6" s="8">
        <v>2.7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7">
        <f t="shared" si="0"/>
        <v>627.50000000000011</v>
      </c>
    </row>
    <row r="7" spans="1:16" ht="30" x14ac:dyDescent="0.25">
      <c r="A7" s="2" t="s">
        <v>5</v>
      </c>
      <c r="B7" s="8">
        <v>0</v>
      </c>
      <c r="C7" s="8">
        <v>0</v>
      </c>
      <c r="D7" s="8">
        <v>5141.6000000000004</v>
      </c>
      <c r="E7" s="8">
        <v>0</v>
      </c>
      <c r="F7" s="8">
        <v>0</v>
      </c>
      <c r="G7" s="8">
        <v>13857.6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5619.6</v>
      </c>
      <c r="P7" s="7">
        <f t="shared" si="0"/>
        <v>24618.800000000003</v>
      </c>
    </row>
    <row r="8" spans="1:16" ht="25.5" customHeight="1" x14ac:dyDescent="0.25">
      <c r="A8" s="5" t="s">
        <v>6</v>
      </c>
      <c r="B8" s="7">
        <f>SUM(B4:B7)</f>
        <v>182.2</v>
      </c>
      <c r="C8" s="7">
        <f t="shared" ref="C8:P8" si="1">SUM(C4:C7)</f>
        <v>3.7</v>
      </c>
      <c r="D8" s="7">
        <f t="shared" si="1"/>
        <v>6462.9000000000005</v>
      </c>
      <c r="E8" s="7">
        <f t="shared" si="1"/>
        <v>18.400000000000002</v>
      </c>
      <c r="F8" s="7">
        <f t="shared" si="1"/>
        <v>36.5</v>
      </c>
      <c r="G8" s="7">
        <f t="shared" si="1"/>
        <v>13863.800000000001</v>
      </c>
      <c r="H8" s="7">
        <f t="shared" si="1"/>
        <v>0</v>
      </c>
      <c r="I8" s="7">
        <f t="shared" si="1"/>
        <v>38.6</v>
      </c>
      <c r="J8" s="7">
        <f t="shared" ref="J8:K8" si="2">SUM(J4:J7)</f>
        <v>2.7</v>
      </c>
      <c r="K8" s="7">
        <f t="shared" si="2"/>
        <v>0</v>
      </c>
      <c r="L8" s="7">
        <f t="shared" si="1"/>
        <v>3</v>
      </c>
      <c r="M8" s="7">
        <f t="shared" si="1"/>
        <v>0</v>
      </c>
      <c r="N8" s="7">
        <f t="shared" si="1"/>
        <v>31.4</v>
      </c>
      <c r="O8" s="7">
        <f t="shared" si="1"/>
        <v>5623.2000000000007</v>
      </c>
      <c r="P8" s="7">
        <f t="shared" si="1"/>
        <v>26266.400000000001</v>
      </c>
    </row>
    <row r="9" spans="1:16" s="10" customFormat="1" ht="17.25" customHeight="1" x14ac:dyDescent="0.25">
      <c r="A9" s="9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6" ht="18.75" customHeight="1" x14ac:dyDescent="0.25">
      <c r="A10" s="2" t="s">
        <v>8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11">
        <f>SUM(B10:O10)</f>
        <v>0</v>
      </c>
    </row>
    <row r="11" spans="1:16" ht="18.75" customHeight="1" x14ac:dyDescent="0.25">
      <c r="A11" s="2" t="s">
        <v>9</v>
      </c>
      <c r="B11" s="8">
        <f>B8-B10</f>
        <v>182.2</v>
      </c>
      <c r="C11" s="8">
        <f t="shared" ref="C11:O11" si="3">C8-C10</f>
        <v>3.7</v>
      </c>
      <c r="D11" s="8">
        <f t="shared" si="3"/>
        <v>6462.9000000000005</v>
      </c>
      <c r="E11" s="8">
        <f t="shared" si="3"/>
        <v>18.400000000000002</v>
      </c>
      <c r="F11" s="8">
        <f t="shared" si="3"/>
        <v>36.5</v>
      </c>
      <c r="G11" s="8">
        <f t="shared" si="3"/>
        <v>13863.800000000001</v>
      </c>
      <c r="H11" s="8">
        <f t="shared" si="3"/>
        <v>0</v>
      </c>
      <c r="I11" s="8">
        <f t="shared" si="3"/>
        <v>38.6</v>
      </c>
      <c r="J11" s="8">
        <f t="shared" si="3"/>
        <v>2.7</v>
      </c>
      <c r="K11" s="8">
        <f t="shared" si="3"/>
        <v>0</v>
      </c>
      <c r="L11" s="8">
        <f t="shared" si="3"/>
        <v>3</v>
      </c>
      <c r="M11" s="8">
        <f t="shared" si="3"/>
        <v>0</v>
      </c>
      <c r="N11" s="8">
        <f t="shared" si="3"/>
        <v>31.4</v>
      </c>
      <c r="O11" s="8">
        <f t="shared" si="3"/>
        <v>5623.2000000000007</v>
      </c>
      <c r="P11" s="8">
        <f t="shared" ref="C11:P11" si="4">P8-P10</f>
        <v>26266.400000000001</v>
      </c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Комитет по финансам Сретенского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Валентина</cp:lastModifiedBy>
  <cp:lastPrinted>2023-04-12T02:50:40Z</cp:lastPrinted>
  <dcterms:created xsi:type="dcterms:W3CDTF">2016-03-21T08:43:24Z</dcterms:created>
  <dcterms:modified xsi:type="dcterms:W3CDTF">2025-04-15T05:06:11Z</dcterms:modified>
</cp:coreProperties>
</file>