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металлстрой" sheetId="5" r:id="rId1"/>
    <sheet name="благоустройство" sheetId="6" r:id="rId2"/>
    <sheet name="регион" sheetId="7" r:id="rId3"/>
  </sheets>
  <calcPr calcId="145621"/>
</workbook>
</file>

<file path=xl/calcChain.xml><?xml version="1.0" encoding="utf-8"?>
<calcChain xmlns="http://schemas.openxmlformats.org/spreadsheetml/2006/main">
  <c r="I26" i="6" l="1"/>
  <c r="I20" i="6"/>
  <c r="I10" i="6"/>
  <c r="I8" i="7"/>
  <c r="I28" i="5" l="1"/>
</calcChain>
</file>

<file path=xl/sharedStrings.xml><?xml version="1.0" encoding="utf-8"?>
<sst xmlns="http://schemas.openxmlformats.org/spreadsheetml/2006/main" count="264" uniqueCount="170">
  <si>
    <t>п/п</t>
  </si>
  <si>
    <t>Адрес (местоположение) недвижимого имущества</t>
  </si>
  <si>
    <t>Даты возникновения права собственности на недвижимое имущество/дата,номер записи о регистрации права собственности в ЕГРП</t>
  </si>
  <si>
    <t xml:space="preserve">Данные о правоустанавливающих документах (договор,распоряжения о закреплении,приказ о передаче,акт приема-передачи,разрешение на ввод в экспл.,договор купли-продажи и.т.д) </t>
  </si>
  <si>
    <t>Дата,номер записи о регистрации права хоз-го ведения,операт. управления в ЕГРП,№ и дата выдачи свид-ва)</t>
  </si>
  <si>
    <t xml:space="preserve">Год ввода в эксплуатацию </t>
  </si>
  <si>
    <t>Балансовая/остаточная стоимость .тыс.руб</t>
  </si>
  <si>
    <t>Общая площ.кв.м/этажность(для помещения № этажа,на котором оно расположено)</t>
  </si>
  <si>
    <t>Наименование недвижимого имущества с указанием назначения обьекта(админ-ое,производ-ое,вспомог-ое,жилое,складское)</t>
  </si>
  <si>
    <t>Бух.инв.номер:  кад номер /№ литера и дата паспорта БТИ</t>
  </si>
  <si>
    <t>75:18:050101:246</t>
  </si>
  <si>
    <t>Акт приема-передачи №6 от 09.09.2015 гос. /Распоряжение Департамента гос иму Заб края о приеме в казну Сретенского района № 5537/р от 09.09.2015 г.</t>
  </si>
  <si>
    <t>Водонапорная башня</t>
  </si>
  <si>
    <t xml:space="preserve">    75:18:030011:129</t>
  </si>
  <si>
    <t>64/1</t>
  </si>
  <si>
    <t>Распоряжение Департамента гос. имущества и земельных отношений Забайкальского края от 29.07.2015 г. № 4739/р, Распоряжение «О приеме имущества в муниципальную казну мун-го района «Сретенский район»» от 05.09.2015 г. № 334-р</t>
  </si>
  <si>
    <t>теплось к жилью</t>
  </si>
  <si>
    <t>Нежилое здание насосной станции</t>
  </si>
  <si>
    <t xml:space="preserve">колодец насосная станция </t>
  </si>
  <si>
    <t>Сооружение коммунальное водопроводная сеть</t>
  </si>
  <si>
    <t>Нежилое здание коллектор напорный  канализационный</t>
  </si>
  <si>
    <t>каннализационные сети</t>
  </si>
  <si>
    <t>Нежилое здание здание мастерских</t>
  </si>
  <si>
    <t>теплосеть к ДПКС</t>
  </si>
  <si>
    <t>Земельный участок для размещения и эксплуатации котельной</t>
  </si>
  <si>
    <t>Сооружения производственные( Канализационные сети)</t>
  </si>
  <si>
    <t>75:18:050101:251</t>
  </si>
  <si>
    <t>1710м</t>
  </si>
  <si>
    <t>75:18:050103:291</t>
  </si>
  <si>
    <t>75:18:050101:318</t>
  </si>
  <si>
    <t>75:18:050101:240</t>
  </si>
  <si>
    <t>75:18:050102:199</t>
  </si>
  <si>
    <t>75:18:050102:204</t>
  </si>
  <si>
    <t>75:18:050103:239</t>
  </si>
  <si>
    <t>75:18:050101:252</t>
  </si>
  <si>
    <t>2879,2м</t>
  </si>
  <si>
    <t>75:18:050102:200</t>
  </si>
  <si>
    <t>26,7/1</t>
  </si>
  <si>
    <t>75:18:050101:254</t>
  </si>
  <si>
    <t>1523м</t>
  </si>
  <si>
    <t>75:18:050101:241</t>
  </si>
  <si>
    <t>75:18:050101:253</t>
  </si>
  <si>
    <t>2511м</t>
  </si>
  <si>
    <t>75:18:050101:5</t>
  </si>
  <si>
    <t>818м2</t>
  </si>
  <si>
    <t>75:18:050102:203</t>
  </si>
  <si>
    <t>75:18:050101:250</t>
  </si>
  <si>
    <t>1127м</t>
  </si>
  <si>
    <t>здание котельной ДПКС</t>
  </si>
  <si>
    <t>Земельный участок</t>
  </si>
  <si>
    <t>75:18:030103:95</t>
  </si>
  <si>
    <t xml:space="preserve"> 75:18:030104:9</t>
  </si>
  <si>
    <t>412 кв м</t>
  </si>
  <si>
    <t>2604 кв.м</t>
  </si>
  <si>
    <t>нежилое здание котельной</t>
  </si>
  <si>
    <t>общая площадь 314 кв.м. этажность 1</t>
  </si>
  <si>
    <t>Акт приема-передачи №6 от 09.09.2015  /Распоряжение Департамента государственного иму-ва Заб. края о приеме в казну Сретенского района № 5537/р от 09.09.2015 г.</t>
  </si>
  <si>
    <t>Акт приема-передачи №6 от 09.09.2015 гос. /Распоряжение Департамента госуд-го имущества Заб. края о приеме в казну Сретенского района № 5537/р от 09.09.2015 г.</t>
  </si>
  <si>
    <t>Акт приема-передачи №6 от 09.09.2015 гос. /Распоряжение Департамента госудр-го имущества Заб. края о приеме в казну Сретенского района № 5537/р от 09.09.2015 г.</t>
  </si>
  <si>
    <t>Акт приема-передачи №6 от 09.09.2015 гос. /Распоряжение Департамента государственного имущества Заб. края о приеме в казну Сретенского района № 5537/р от 09.09.2015 г.</t>
  </si>
  <si>
    <t>Нежилое здание котельная  стройдвора</t>
  </si>
  <si>
    <t xml:space="preserve"> колодец водоприемной (насосная станция)</t>
  </si>
  <si>
    <t xml:space="preserve"> здание резервуар для воды бетонный подземный </t>
  </si>
  <si>
    <t>Акт приема-передачи №6 от 09.09.2015 гос. /Распоряжение Департамента государ-го имущества Заб. края о приеме в казну Сретенского района № 5537/р от 09.09.2015 г.</t>
  </si>
  <si>
    <t>Акт приема-передачи №6 от 09.09.2015 гос. /Распоряжение Департамента государ-го имущества  Заб. края о приеме в казну Сретенского района № 5537/р от 09.09.2015 г.</t>
  </si>
  <si>
    <t>Акт приема-передачи №6 от 09.09.2015 гос. /Распоряжение Департамента государ-го  имущества Заб. края о приеме в казну Сретенского района № 5537/р от 09.09.2015 г.</t>
  </si>
  <si>
    <t>Акт приема-передачи №6 от 09.09.2015 гос. /Распоряжение Департамента гос ударс-го имущества  Заб. края о приеме в казну Сретенского района № 5537/р от 09.09.2015 г.</t>
  </si>
  <si>
    <t>нежилое помещение  очистные сооружения</t>
  </si>
  <si>
    <t>Нежилое помещение  гаража</t>
  </si>
  <si>
    <t>673525 Забайкальский край  Сретенский район с. Дунаево ул. Школьная, 43/з</t>
  </si>
  <si>
    <t>Забайкальский край Сретенский район с. Верхняя Куэнга ул. Школьная, 10</t>
  </si>
  <si>
    <t>Забайкальский край Сретенский район с Верхняя Куэнга ул. Луговая, 1а</t>
  </si>
  <si>
    <t>673525 Забайкальский край  Сретенский район с. Дунаево А</t>
  </si>
  <si>
    <t>673525 Забайкальский край  Сретенский район с. Дунаево ул. Школьная, 43Е</t>
  </si>
  <si>
    <t>673525  Забайкальский край  Сретенский район с. Дунаево ул. Школьная, 2А</t>
  </si>
  <si>
    <t>673525 Забайкальский край  Сретенский район с. Дунаево ул.Новая, 15А</t>
  </si>
  <si>
    <t>673525 Забайкальский край Сретенский район с.Дунаево ул.Вокзальная, 8А</t>
  </si>
  <si>
    <t>673525 Забайкальский край  Сретенский район с. Дунаево ул.Нагорная А</t>
  </si>
  <si>
    <t>673525 Забайкальский край  Сретенский район с. Дунаево, 1А</t>
  </si>
  <si>
    <t>673525 Забайкальский край  Сретенский район с. Дунаево ул.Новая, 15Б</t>
  </si>
  <si>
    <t>673525  Забайкальский край  Сретенский район с. Дунаево</t>
  </si>
  <si>
    <t>673525 Забайкальский край  Сретенский район с. Дунаево Школьная, 43 Б</t>
  </si>
  <si>
    <t>673525 Забайкальский край Сретенский район с. Дунаево</t>
  </si>
  <si>
    <t>673525 Забайкальский край  Сретенский район с. Дунаево ул. Школьная, 2 А</t>
  </si>
  <si>
    <t>673525 Забайкальский край  Сретенский район с. Дунаевоул. Центральная, 28А</t>
  </si>
  <si>
    <t>673525 Забайкальский край  Сретенский район с. Дунаево сети</t>
  </si>
  <si>
    <t>673525  Забайкальский край Сретенский район с. Дунаево Вокзальная, 9</t>
  </si>
  <si>
    <t>Забайкальский край Сретенский район с. Верхняя Куэнга ул. Луговая, 1А</t>
  </si>
  <si>
    <t>общая площадь 378,4 кв.м этажность 1</t>
  </si>
  <si>
    <t>общая площадь 90,7 кв.м этажность 1</t>
  </si>
  <si>
    <t>общая площадь 186,5 кв.м этажность 1</t>
  </si>
  <si>
    <t>общая площадь 262,4кв.м этажность 1</t>
  </si>
  <si>
    <t>Недвижимое имущество благосоустройство</t>
  </si>
  <si>
    <t>здание котельной</t>
  </si>
  <si>
    <t>сретенский район , с.усть-наринзор, ул. Клубная 12</t>
  </si>
  <si>
    <t>концессия от 27.10.2021</t>
  </si>
  <si>
    <t>75:18:110101:245</t>
  </si>
  <si>
    <t>20.11.2020 № 75-75-21/135/2005-293</t>
  </si>
  <si>
    <t>сретенский район , с.Чикичей, дмитрия-фирсовича 12</t>
  </si>
  <si>
    <t>75:18:150102:114</t>
  </si>
  <si>
    <t>14.06.2008 №75-75-21/002/2008-256</t>
  </si>
  <si>
    <t xml:space="preserve">тепловые сети </t>
  </si>
  <si>
    <t>66 м и 66 м</t>
  </si>
  <si>
    <t>43 м и 3 м</t>
  </si>
  <si>
    <t xml:space="preserve">земельный участок </t>
  </si>
  <si>
    <t>75:18:150102:86</t>
  </si>
  <si>
    <t>сретенский район , с.усть-наринзор, ул. Клубная 12 в</t>
  </si>
  <si>
    <t>котел водогрейный квр 0,6</t>
  </si>
  <si>
    <t xml:space="preserve">котел универсал </t>
  </si>
  <si>
    <t xml:space="preserve">котел водогрейный квр </t>
  </si>
  <si>
    <t>вентилятор вр 280-46</t>
  </si>
  <si>
    <t xml:space="preserve">мощность 1,5 квт </t>
  </si>
  <si>
    <t>сетевой насос  к 80-65-160</t>
  </si>
  <si>
    <t>мощность двигателя 7,5</t>
  </si>
  <si>
    <t>дымосос дн 6,3-1500</t>
  </si>
  <si>
    <t>мощность  двигателя 7,5</t>
  </si>
  <si>
    <t>мощность двигателя 5,5</t>
  </si>
  <si>
    <t>движимое имущество дмитрия фирсовича 12</t>
  </si>
  <si>
    <t>движимое имущество котельной усть-наринзора клубная 12</t>
  </si>
  <si>
    <t>котел универсал - 6</t>
  </si>
  <si>
    <t>сретенский район, с.усть-наринзор, ул. Клубная 12</t>
  </si>
  <si>
    <t>котел квс 0,7</t>
  </si>
  <si>
    <t>мощность 1 квт</t>
  </si>
  <si>
    <t>насос unipump 65-100 300</t>
  </si>
  <si>
    <t xml:space="preserve">дымосос </t>
  </si>
  <si>
    <t xml:space="preserve">мощность двигателя 3 квт </t>
  </si>
  <si>
    <t xml:space="preserve">Недвижимое имущество ООО Регион </t>
  </si>
  <si>
    <t xml:space="preserve">Забайкальский край, сретенский район, ул.Сельская 49 </t>
  </si>
  <si>
    <t xml:space="preserve">здание котельной </t>
  </si>
  <si>
    <t>Забайкальский край, сретенский район, г сретенск пер. шилкинская д2б</t>
  </si>
  <si>
    <t xml:space="preserve">сети тепло-водоснабжения </t>
  </si>
  <si>
    <t>сретенский район ,г. сретенск , пер.шилкинский</t>
  </si>
  <si>
    <t>концессия от 27.01.2020</t>
  </si>
  <si>
    <t>здание насосной скважины и пожарными резервуарами</t>
  </si>
  <si>
    <t>сретенский район ,г. сретенск , пер.шилкинский д 2а</t>
  </si>
  <si>
    <t>75:18:180605:22</t>
  </si>
  <si>
    <t>75-75-21/0022008-141 от 08.05.2008</t>
  </si>
  <si>
    <t>75:18:180922:52</t>
  </si>
  <si>
    <t>75:18:180922:52-75-75/021/2017-4 от 11.05.2017</t>
  </si>
  <si>
    <t>75:18:1809222:53</t>
  </si>
  <si>
    <t>75:18:180922:53-75/021/2017-3 от 11.05.2017</t>
  </si>
  <si>
    <t>75:18:180922:55</t>
  </si>
  <si>
    <t>75:18:180922:55-75/021/2017-3 от 11.05.2017</t>
  </si>
  <si>
    <t>сельская 49 движимое имущество</t>
  </si>
  <si>
    <t>квр-0,25 б/к(д)</t>
  </si>
  <si>
    <t>мощность 0,25 квт</t>
  </si>
  <si>
    <t>котел универсал 6</t>
  </si>
  <si>
    <t xml:space="preserve">насос подпиточный 3к9 </t>
  </si>
  <si>
    <t>мощность 3 квт/1000 обр</t>
  </si>
  <si>
    <t>насос циркуляционный 3к6</t>
  </si>
  <si>
    <t>вентилятор вц14-46, 1500 обор</t>
  </si>
  <si>
    <t>мощность 1,25</t>
  </si>
  <si>
    <t>вентилятор  3 квт/3000 обор.</t>
  </si>
  <si>
    <t>мощность 3 квт</t>
  </si>
  <si>
    <t>движимое имущество котельной сретнск шилкинский д2б</t>
  </si>
  <si>
    <t>г.Сретенск, пер.шилкинский д2б</t>
  </si>
  <si>
    <t>7,5 квт</t>
  </si>
  <si>
    <t>котел водогрейный  квр 0,7 2 шт</t>
  </si>
  <si>
    <t>насос циркуляционный Electrik 7.5 2900 об 2 шт</t>
  </si>
  <si>
    <t>станция подпитки</t>
  </si>
  <si>
    <t>дымосос 2 шт</t>
  </si>
  <si>
    <t>вентилятор 2 шт</t>
  </si>
  <si>
    <t>пер.шилкинский д.2а</t>
  </si>
  <si>
    <t>Grundfos SQ 1-65</t>
  </si>
  <si>
    <t>г.Сретенск, пер.шилкинский д2а</t>
  </si>
  <si>
    <t>5445, 06</t>
  </si>
  <si>
    <t>ж</t>
  </si>
  <si>
    <t>сетевой наос</t>
  </si>
  <si>
    <t xml:space="preserve">итого движимого </t>
  </si>
  <si>
    <t xml:space="preserve">Недвижимое имущество металлстроймонтаж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</si>
</sst>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25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4"/>
      <color indexed="63"/>
      <name val="Inherit"/>
    </font>
    <font>
      <sz val="14"/>
      <color indexed="8"/>
      <name val="Calibri"/>
      <family val="2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sz val="10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Calibri"/>
      <family val="2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8"/>
      <color indexed="63"/>
      <name val="Inherit"/>
      <charset val="204"/>
    </font>
    <font>
      <sz val="8"/>
      <color indexed="63"/>
      <name val="Inherit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142">
    <xf numFmtId="0" fontId="0" fillId="0" borderId="0" xfId="0"/>
    <xf numFmtId="0" fontId="7" fillId="0" borderId="1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5" xfId="0" applyBorder="1"/>
    <xf numFmtId="0" fontId="4" fillId="2" borderId="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0" xfId="0" applyFill="1"/>
    <xf numFmtId="0" fontId="0" fillId="2" borderId="2" xfId="0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/>
    </xf>
    <xf numFmtId="4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0" fillId="2" borderId="12" xfId="0" applyFill="1" applyBorder="1" applyAlignment="1">
      <alignment wrapText="1"/>
    </xf>
    <xf numFmtId="0" fontId="0" fillId="2" borderId="2" xfId="0" applyFill="1" applyBorder="1" applyAlignment="1">
      <alignment horizontal="right" wrapText="1"/>
    </xf>
    <xf numFmtId="0" fontId="0" fillId="2" borderId="2" xfId="0" applyFill="1" applyBorder="1" applyAlignment="1">
      <alignment horizontal="right" wrapText="1" shrinkToFit="1"/>
    </xf>
    <xf numFmtId="0" fontId="0" fillId="2" borderId="10" xfId="0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/>
    <xf numFmtId="4" fontId="0" fillId="0" borderId="0" xfId="0" applyNumberFormat="1" applyAlignment="1">
      <alignment horizontal="center"/>
    </xf>
    <xf numFmtId="2" fontId="9" fillId="0" borderId="2" xfId="4" applyNumberFormat="1" applyFont="1" applyBorder="1" applyAlignment="1">
      <alignment horizontal="center"/>
    </xf>
    <xf numFmtId="0" fontId="11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2" borderId="0" xfId="0" applyFont="1" applyFill="1"/>
    <xf numFmtId="0" fontId="13" fillId="0" borderId="2" xfId="0" applyFont="1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14" fontId="15" fillId="2" borderId="4" xfId="0" applyNumberFormat="1" applyFont="1" applyFill="1" applyBorder="1" applyAlignment="1">
      <alignment wrapText="1"/>
    </xf>
    <xf numFmtId="0" fontId="15" fillId="2" borderId="4" xfId="0" applyFont="1" applyFill="1" applyBorder="1" applyAlignment="1">
      <alignment horizontal="center" vertical="center"/>
    </xf>
    <xf numFmtId="4" fontId="15" fillId="4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right" wrapText="1"/>
    </xf>
    <xf numFmtId="0" fontId="15" fillId="2" borderId="4" xfId="0" applyFont="1" applyFill="1" applyBorder="1" applyAlignment="1">
      <alignment vertical="top" wrapText="1"/>
    </xf>
    <xf numFmtId="0" fontId="15" fillId="4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right"/>
    </xf>
    <xf numFmtId="0" fontId="15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wrapText="1"/>
    </xf>
    <xf numFmtId="4" fontId="15" fillId="4" borderId="2" xfId="0" applyNumberFormat="1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6" fillId="4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right" vertical="center"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right"/>
    </xf>
    <xf numFmtId="3" fontId="13" fillId="0" borderId="2" xfId="0" applyNumberFormat="1" applyFont="1" applyBorder="1" applyAlignment="1">
      <alignment horizontal="center"/>
    </xf>
    <xf numFmtId="0" fontId="18" fillId="0" borderId="0" xfId="0" applyFont="1" applyAlignment="1"/>
    <xf numFmtId="0" fontId="19" fillId="0" borderId="1" xfId="1" applyFont="1" applyBorder="1" applyAlignment="1">
      <alignment horizontal="center" vertical="center" wrapText="1"/>
    </xf>
    <xf numFmtId="0" fontId="20" fillId="0" borderId="0" xfId="0" applyFont="1"/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center" wrapText="1"/>
    </xf>
    <xf numFmtId="14" fontId="20" fillId="2" borderId="2" xfId="0" applyNumberFormat="1" applyFont="1" applyFill="1" applyBorder="1" applyAlignment="1">
      <alignment wrapText="1"/>
    </xf>
    <xf numFmtId="0" fontId="20" fillId="2" borderId="4" xfId="0" applyFont="1" applyFill="1" applyBorder="1" applyAlignment="1">
      <alignment horizontal="center" vertical="center"/>
    </xf>
    <xf numFmtId="4" fontId="20" fillId="4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right" wrapText="1"/>
    </xf>
    <xf numFmtId="0" fontId="20" fillId="2" borderId="0" xfId="0" applyFont="1" applyFill="1"/>
    <xf numFmtId="0" fontId="16" fillId="2" borderId="6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top" wrapText="1"/>
    </xf>
    <xf numFmtId="0" fontId="20" fillId="4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right"/>
    </xf>
    <xf numFmtId="0" fontId="16" fillId="2" borderId="8" xfId="0" applyFont="1" applyFill="1" applyBorder="1" applyAlignment="1">
      <alignment vertical="center" wrapText="1"/>
    </xf>
    <xf numFmtId="0" fontId="20" fillId="2" borderId="2" xfId="0" applyFont="1" applyFill="1" applyBorder="1"/>
    <xf numFmtId="0" fontId="20" fillId="2" borderId="4" xfId="0" applyFont="1" applyFill="1" applyBorder="1" applyAlignment="1">
      <alignment horizontal="center"/>
    </xf>
    <xf numFmtId="0" fontId="20" fillId="2" borderId="2" xfId="0" applyFont="1" applyFill="1" applyBorder="1" applyAlignment="1">
      <alignment wrapText="1"/>
    </xf>
    <xf numFmtId="0" fontId="20" fillId="2" borderId="2" xfId="0" applyFont="1" applyFill="1" applyBorder="1" applyAlignment="1">
      <alignment horizontal="right" wrapText="1" shrinkToFit="1"/>
    </xf>
    <xf numFmtId="0" fontId="21" fillId="4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 wrapText="1"/>
    </xf>
    <xf numFmtId="0" fontId="20" fillId="0" borderId="2" xfId="0" applyFont="1" applyBorder="1"/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</cellXfs>
  <cellStyles count="5">
    <cellStyle name="Гиперссылка" xfId="1" builtinId="8"/>
    <cellStyle name="Денежный" xfId="4" builtinId="4"/>
    <cellStyle name="Денежный 2" xfId="2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13" zoomScale="90" zoomScaleNormal="90" workbookViewId="0">
      <selection activeCell="A4" sqref="A4"/>
    </sheetView>
  </sheetViews>
  <sheetFormatPr defaultRowHeight="15"/>
  <cols>
    <col min="1" max="1" width="7" style="29" customWidth="1"/>
    <col min="2" max="2" width="23.5703125" customWidth="1"/>
    <col min="3" max="3" width="25.7109375" style="24" customWidth="1"/>
    <col min="4" max="4" width="28.7109375" style="29" bestFit="1" customWidth="1"/>
    <col min="5" max="5" width="27.140625" style="29" customWidth="1"/>
    <col min="6" max="6" width="11.5703125" customWidth="1"/>
    <col min="7" max="7" width="21.42578125" style="29" customWidth="1"/>
    <col min="8" max="8" width="11.140625" style="29" customWidth="1"/>
    <col min="9" max="9" width="13.5703125" style="29" customWidth="1"/>
    <col min="10" max="10" width="21.42578125" style="11" customWidth="1"/>
    <col min="11" max="11" width="29.7109375" customWidth="1"/>
  </cols>
  <sheetData>
    <row r="1" spans="1:11" ht="18.75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</row>
    <row r="3" spans="1:11" s="42" customFormat="1" ht="18.7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1" ht="148.5" customHeight="1" thickBot="1">
      <c r="A4" s="2" t="s">
        <v>0</v>
      </c>
      <c r="B4" s="2" t="s">
        <v>8</v>
      </c>
      <c r="C4" s="18" t="s">
        <v>1</v>
      </c>
      <c r="D4" s="2" t="s">
        <v>2</v>
      </c>
      <c r="E4" s="2" t="s">
        <v>3</v>
      </c>
      <c r="F4" s="2" t="s">
        <v>4</v>
      </c>
      <c r="G4" s="2" t="s">
        <v>9</v>
      </c>
      <c r="H4" s="2" t="s">
        <v>5</v>
      </c>
      <c r="I4" s="2" t="s">
        <v>6</v>
      </c>
      <c r="J4" s="36" t="s">
        <v>7</v>
      </c>
      <c r="K4" s="1"/>
    </row>
    <row r="5" spans="1:11">
      <c r="A5" s="25">
        <v>1</v>
      </c>
      <c r="B5" s="3">
        <v>2</v>
      </c>
      <c r="C5" s="17">
        <v>3</v>
      </c>
      <c r="D5" s="25">
        <v>4</v>
      </c>
      <c r="E5" s="25">
        <v>5</v>
      </c>
      <c r="F5" s="3">
        <v>6</v>
      </c>
      <c r="G5" s="25">
        <v>7</v>
      </c>
      <c r="H5" s="25">
        <v>8</v>
      </c>
      <c r="I5" s="25">
        <v>9</v>
      </c>
      <c r="J5" s="9">
        <v>10</v>
      </c>
    </row>
    <row r="6" spans="1:11">
      <c r="A6" s="25"/>
      <c r="B6" s="3"/>
      <c r="C6" s="19"/>
      <c r="D6" s="26"/>
      <c r="E6" s="25"/>
      <c r="F6" s="4"/>
      <c r="G6" s="25"/>
      <c r="H6" s="25"/>
      <c r="I6" s="25"/>
      <c r="J6" s="10"/>
    </row>
    <row r="7" spans="1:11" s="13" customFormat="1" ht="40.5" customHeight="1" thickBot="1">
      <c r="A7" s="27">
        <v>19</v>
      </c>
      <c r="B7" s="5" t="s">
        <v>68</v>
      </c>
      <c r="C7" s="20" t="s">
        <v>69</v>
      </c>
      <c r="D7" s="7"/>
      <c r="E7" s="30" t="s">
        <v>56</v>
      </c>
      <c r="F7" s="12"/>
      <c r="G7" s="31" t="s">
        <v>10</v>
      </c>
      <c r="H7" s="27"/>
      <c r="I7" s="32">
        <v>1475</v>
      </c>
      <c r="J7" s="38" t="s">
        <v>55</v>
      </c>
    </row>
    <row r="8" spans="1:11" s="13" customFormat="1" ht="71.25" customHeight="1">
      <c r="A8" s="27">
        <v>20</v>
      </c>
      <c r="B8" s="6" t="s">
        <v>12</v>
      </c>
      <c r="C8" s="21" t="s">
        <v>70</v>
      </c>
      <c r="D8" s="27"/>
      <c r="E8" s="15" t="s">
        <v>15</v>
      </c>
      <c r="F8" s="12"/>
      <c r="G8" s="7" t="s">
        <v>13</v>
      </c>
      <c r="H8" s="27"/>
      <c r="I8" s="33">
        <v>5065</v>
      </c>
      <c r="J8" s="14" t="s">
        <v>14</v>
      </c>
    </row>
    <row r="9" spans="1:11" s="13" customFormat="1" ht="57.75" customHeight="1">
      <c r="A9" s="27">
        <v>21</v>
      </c>
      <c r="B9" s="16" t="s">
        <v>54</v>
      </c>
      <c r="C9" s="22" t="s">
        <v>71</v>
      </c>
      <c r="D9" s="27"/>
      <c r="E9" s="15" t="s">
        <v>15</v>
      </c>
      <c r="F9" s="12"/>
      <c r="G9" s="27"/>
      <c r="H9" s="27"/>
      <c r="I9" s="33">
        <v>9826.2000000000007</v>
      </c>
      <c r="J9" s="14" t="s">
        <v>90</v>
      </c>
    </row>
    <row r="10" spans="1:11" s="13" customFormat="1" ht="36.75" customHeight="1" thickBot="1">
      <c r="A10" s="27">
        <v>22</v>
      </c>
      <c r="B10" s="5" t="s">
        <v>16</v>
      </c>
      <c r="C10" s="20" t="s">
        <v>72</v>
      </c>
      <c r="D10" s="27"/>
      <c r="E10" s="30" t="s">
        <v>57</v>
      </c>
      <c r="F10" s="12"/>
      <c r="G10" s="31" t="s">
        <v>26</v>
      </c>
      <c r="H10" s="27"/>
      <c r="I10" s="33">
        <v>1925</v>
      </c>
      <c r="J10" s="14" t="s">
        <v>27</v>
      </c>
    </row>
    <row r="11" spans="1:11" s="13" customFormat="1" ht="40.5" customHeight="1" thickBot="1">
      <c r="A11" s="27">
        <v>23</v>
      </c>
      <c r="B11" s="5" t="s">
        <v>17</v>
      </c>
      <c r="C11" s="20" t="s">
        <v>73</v>
      </c>
      <c r="D11" s="27"/>
      <c r="E11" s="30" t="s">
        <v>58</v>
      </c>
      <c r="F11" s="12"/>
      <c r="G11" s="28" t="s">
        <v>28</v>
      </c>
      <c r="H11" s="27"/>
      <c r="I11" s="27">
        <v>4275</v>
      </c>
      <c r="J11" s="14">
        <v>130.1</v>
      </c>
    </row>
    <row r="12" spans="1:11" s="13" customFormat="1" ht="50.25" customHeight="1" thickBot="1">
      <c r="A12" s="27">
        <v>24</v>
      </c>
      <c r="B12" s="37" t="s">
        <v>54</v>
      </c>
      <c r="C12" s="20" t="s">
        <v>74</v>
      </c>
      <c r="D12" s="27"/>
      <c r="E12" s="30" t="s">
        <v>59</v>
      </c>
      <c r="F12" s="12"/>
      <c r="G12" s="31" t="s">
        <v>29</v>
      </c>
      <c r="H12" s="27"/>
      <c r="I12" s="33">
        <v>640</v>
      </c>
      <c r="J12" s="39" t="s">
        <v>89</v>
      </c>
    </row>
    <row r="13" spans="1:11" s="13" customFormat="1" ht="48" customHeight="1" thickBot="1">
      <c r="A13" s="27">
        <v>25</v>
      </c>
      <c r="B13" s="5" t="s">
        <v>60</v>
      </c>
      <c r="C13" s="20" t="s">
        <v>73</v>
      </c>
      <c r="D13" s="27"/>
      <c r="E13" s="30" t="s">
        <v>58</v>
      </c>
      <c r="F13" s="12"/>
      <c r="G13" s="31" t="s">
        <v>30</v>
      </c>
      <c r="H13" s="27"/>
      <c r="I13" s="33">
        <v>1100</v>
      </c>
      <c r="J13" s="38" t="s">
        <v>88</v>
      </c>
    </row>
    <row r="14" spans="1:11" s="13" customFormat="1" ht="35.25" customHeight="1" thickBot="1">
      <c r="A14" s="40">
        <v>26</v>
      </c>
      <c r="B14" s="5" t="s">
        <v>61</v>
      </c>
      <c r="C14" s="20" t="s">
        <v>75</v>
      </c>
      <c r="D14" s="27"/>
      <c r="E14" s="30" t="s">
        <v>57</v>
      </c>
      <c r="F14" s="12"/>
      <c r="G14" s="31" t="s">
        <v>31</v>
      </c>
      <c r="H14" s="27"/>
      <c r="I14" s="33">
        <v>170</v>
      </c>
      <c r="J14" s="14">
        <v>12</v>
      </c>
    </row>
    <row r="15" spans="1:11" s="13" customFormat="1" ht="38.25" customHeight="1" thickBot="1">
      <c r="A15" s="27">
        <v>27</v>
      </c>
      <c r="B15" s="5" t="s">
        <v>18</v>
      </c>
      <c r="C15" s="20" t="s">
        <v>76</v>
      </c>
      <c r="D15" s="27"/>
      <c r="E15" s="30" t="s">
        <v>57</v>
      </c>
      <c r="F15" s="12"/>
      <c r="G15" s="28" t="s">
        <v>32</v>
      </c>
      <c r="H15" s="27"/>
      <c r="I15" s="33">
        <v>62.5</v>
      </c>
      <c r="J15" s="14">
        <v>18</v>
      </c>
    </row>
    <row r="16" spans="1:11" s="13" customFormat="1" ht="43.5" customHeight="1" thickBot="1">
      <c r="A16" s="27">
        <v>28</v>
      </c>
      <c r="B16" s="5" t="s">
        <v>62</v>
      </c>
      <c r="C16" s="20" t="s">
        <v>77</v>
      </c>
      <c r="D16" s="27"/>
      <c r="E16" s="30" t="s">
        <v>63</v>
      </c>
      <c r="F16" s="12"/>
      <c r="G16" s="31" t="s">
        <v>33</v>
      </c>
      <c r="H16" s="27"/>
      <c r="I16" s="33">
        <v>1500</v>
      </c>
      <c r="J16" s="14">
        <v>67</v>
      </c>
    </row>
    <row r="17" spans="1:10" s="13" customFormat="1" ht="51" customHeight="1" thickBot="1">
      <c r="A17" s="27">
        <v>29</v>
      </c>
      <c r="B17" s="5" t="s">
        <v>19</v>
      </c>
      <c r="C17" s="20" t="s">
        <v>78</v>
      </c>
      <c r="D17" s="27"/>
      <c r="E17" s="30" t="s">
        <v>64</v>
      </c>
      <c r="F17" s="12"/>
      <c r="G17" s="31" t="s">
        <v>34</v>
      </c>
      <c r="H17" s="27"/>
      <c r="I17" s="33">
        <v>2425</v>
      </c>
      <c r="J17" s="14" t="s">
        <v>35</v>
      </c>
    </row>
    <row r="18" spans="1:10" s="13" customFormat="1" ht="26.25" customHeight="1" thickBot="1">
      <c r="A18" s="27">
        <v>30</v>
      </c>
      <c r="B18" s="5" t="s">
        <v>20</v>
      </c>
      <c r="C18" s="20" t="s">
        <v>79</v>
      </c>
      <c r="D18" s="27"/>
      <c r="E18" s="30" t="s">
        <v>11</v>
      </c>
      <c r="F18" s="12"/>
      <c r="G18" s="31" t="s">
        <v>36</v>
      </c>
      <c r="H18" s="27"/>
      <c r="I18" s="33">
        <v>220</v>
      </c>
      <c r="J18" s="14" t="s">
        <v>37</v>
      </c>
    </row>
    <row r="19" spans="1:10" s="13" customFormat="1" ht="30.75" customHeight="1" thickBot="1">
      <c r="A19" s="27">
        <v>31</v>
      </c>
      <c r="B19" s="5" t="s">
        <v>21</v>
      </c>
      <c r="C19" s="20" t="s">
        <v>80</v>
      </c>
      <c r="D19" s="27"/>
      <c r="E19" s="30" t="s">
        <v>66</v>
      </c>
      <c r="F19" s="12"/>
      <c r="G19" s="31" t="s">
        <v>38</v>
      </c>
      <c r="H19" s="27"/>
      <c r="I19" s="33">
        <v>2250</v>
      </c>
      <c r="J19" s="14" t="s">
        <v>39</v>
      </c>
    </row>
    <row r="20" spans="1:10" s="13" customFormat="1" ht="35.25" customHeight="1" thickBot="1">
      <c r="A20" s="27">
        <v>32</v>
      </c>
      <c r="B20" s="5" t="s">
        <v>22</v>
      </c>
      <c r="C20" s="20" t="s">
        <v>81</v>
      </c>
      <c r="D20" s="27"/>
      <c r="E20" s="30" t="s">
        <v>63</v>
      </c>
      <c r="F20" s="12"/>
      <c r="G20" s="31" t="s">
        <v>40</v>
      </c>
      <c r="H20" s="27"/>
      <c r="I20" s="33">
        <v>1100</v>
      </c>
      <c r="J20" s="38" t="s">
        <v>91</v>
      </c>
    </row>
    <row r="21" spans="1:10" s="13" customFormat="1" ht="45.75" customHeight="1" thickBot="1">
      <c r="A21" s="27">
        <v>33</v>
      </c>
      <c r="B21" s="5" t="s">
        <v>23</v>
      </c>
      <c r="C21" s="20" t="s">
        <v>82</v>
      </c>
      <c r="D21" s="27"/>
      <c r="E21" s="30" t="s">
        <v>11</v>
      </c>
      <c r="F21" s="12"/>
      <c r="G21" s="31" t="s">
        <v>41</v>
      </c>
      <c r="H21" s="27"/>
      <c r="I21" s="33">
        <v>97.5</v>
      </c>
      <c r="J21" s="14" t="s">
        <v>42</v>
      </c>
    </row>
    <row r="22" spans="1:10" s="13" customFormat="1" ht="51" customHeight="1" thickBot="1">
      <c r="A22" s="27">
        <v>34</v>
      </c>
      <c r="B22" s="5" t="s">
        <v>24</v>
      </c>
      <c r="C22" s="20" t="s">
        <v>83</v>
      </c>
      <c r="D22" s="27"/>
      <c r="E22" s="30" t="s">
        <v>65</v>
      </c>
      <c r="F22" s="12"/>
      <c r="G22" s="28" t="s">
        <v>43</v>
      </c>
      <c r="H22" s="27"/>
      <c r="I22" s="33">
        <v>259.60000000000002</v>
      </c>
      <c r="J22" s="14" t="s">
        <v>44</v>
      </c>
    </row>
    <row r="23" spans="1:10" s="13" customFormat="1" ht="51" customHeight="1" thickBot="1">
      <c r="A23" s="27">
        <v>35</v>
      </c>
      <c r="B23" s="5" t="s">
        <v>67</v>
      </c>
      <c r="C23" s="20" t="s">
        <v>84</v>
      </c>
      <c r="D23" s="27"/>
      <c r="E23" s="30" t="s">
        <v>11</v>
      </c>
      <c r="F23" s="12"/>
      <c r="G23" s="28" t="s">
        <v>45</v>
      </c>
      <c r="H23" s="27"/>
      <c r="I23" s="33">
        <v>4425</v>
      </c>
      <c r="J23" s="14">
        <v>196.7</v>
      </c>
    </row>
    <row r="24" spans="1:10" s="13" customFormat="1" ht="42" customHeight="1" thickBot="1">
      <c r="A24" s="27">
        <v>36</v>
      </c>
      <c r="B24" s="5" t="s">
        <v>25</v>
      </c>
      <c r="C24" s="20" t="s">
        <v>85</v>
      </c>
      <c r="D24" s="27"/>
      <c r="E24" s="30" t="s">
        <v>11</v>
      </c>
      <c r="F24" s="12"/>
      <c r="G24" s="31" t="s">
        <v>46</v>
      </c>
      <c r="H24" s="27"/>
      <c r="I24" s="33">
        <v>1975</v>
      </c>
      <c r="J24" s="14" t="s">
        <v>47</v>
      </c>
    </row>
    <row r="25" spans="1:10" s="13" customFormat="1" ht="51" customHeight="1" thickBot="1">
      <c r="A25" s="40">
        <v>37</v>
      </c>
      <c r="B25" s="5" t="s">
        <v>48</v>
      </c>
      <c r="C25" s="20" t="s">
        <v>86</v>
      </c>
      <c r="D25" s="27"/>
      <c r="E25" s="30" t="s">
        <v>11</v>
      </c>
      <c r="F25" s="12"/>
      <c r="G25" s="27"/>
      <c r="H25" s="27"/>
      <c r="I25" s="32">
        <v>3975</v>
      </c>
      <c r="J25" s="14"/>
    </row>
    <row r="26" spans="1:10" s="13" customFormat="1" ht="57" customHeight="1">
      <c r="A26" s="41">
        <v>40</v>
      </c>
      <c r="B26" s="6" t="s">
        <v>49</v>
      </c>
      <c r="C26" s="23" t="s">
        <v>70</v>
      </c>
      <c r="D26" s="27"/>
      <c r="E26" s="27"/>
      <c r="F26" s="12"/>
      <c r="G26" s="7" t="s">
        <v>50</v>
      </c>
      <c r="H26" s="27"/>
      <c r="I26" s="34">
        <v>16.899999999999999</v>
      </c>
      <c r="J26" s="8" t="s">
        <v>52</v>
      </c>
    </row>
    <row r="27" spans="1:10" s="13" customFormat="1" ht="60">
      <c r="A27" s="41">
        <v>41</v>
      </c>
      <c r="B27" s="6" t="s">
        <v>49</v>
      </c>
      <c r="C27" s="23" t="s">
        <v>87</v>
      </c>
      <c r="D27" s="27"/>
      <c r="E27" s="27"/>
      <c r="F27" s="12"/>
      <c r="G27" s="7" t="s">
        <v>51</v>
      </c>
      <c r="H27" s="27"/>
      <c r="I27" s="35">
        <v>634.70000000000005</v>
      </c>
      <c r="J27" s="8" t="s">
        <v>53</v>
      </c>
    </row>
    <row r="28" spans="1:10">
      <c r="I28" s="43">
        <f>SUM(I7:I27)</f>
        <v>43417.4</v>
      </c>
    </row>
  </sheetData>
  <mergeCells count="2">
    <mergeCell ref="A1:J1"/>
    <mergeCell ref="A3:J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7" zoomScale="90" zoomScaleNormal="90" workbookViewId="0">
      <selection activeCell="K23" sqref="K23"/>
    </sheetView>
  </sheetViews>
  <sheetFormatPr defaultRowHeight="11.25"/>
  <cols>
    <col min="1" max="1" width="5.140625" style="121" customWidth="1"/>
    <col min="2" max="2" width="15.42578125" style="90" customWidth="1"/>
    <col min="3" max="3" width="20" style="122" customWidth="1"/>
    <col min="4" max="4" width="17.28515625" style="121" customWidth="1"/>
    <col min="5" max="5" width="20.85546875" style="121" customWidth="1"/>
    <col min="6" max="6" width="13.7109375" style="90" customWidth="1"/>
    <col min="7" max="7" width="15" style="121" customWidth="1"/>
    <col min="8" max="8" width="10.5703125" style="121" customWidth="1"/>
    <col min="9" max="9" width="11.140625" style="121" customWidth="1"/>
    <col min="10" max="10" width="12.5703125" style="123" customWidth="1"/>
    <col min="11" max="11" width="29.7109375" style="90" customWidth="1"/>
    <col min="12" max="16384" width="9.140625" style="90"/>
  </cols>
  <sheetData>
    <row r="1" spans="1:11" s="88" customFormat="1">
      <c r="A1" s="126" t="s">
        <v>92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1" ht="148.5" customHeight="1" thickBot="1">
      <c r="A2" s="61" t="s">
        <v>0</v>
      </c>
      <c r="B2" s="61" t="s">
        <v>8</v>
      </c>
      <c r="C2" s="62" t="s">
        <v>1</v>
      </c>
      <c r="D2" s="61" t="s">
        <v>2</v>
      </c>
      <c r="E2" s="61" t="s">
        <v>3</v>
      </c>
      <c r="F2" s="61" t="s">
        <v>4</v>
      </c>
      <c r="G2" s="61" t="s">
        <v>9</v>
      </c>
      <c r="H2" s="61" t="s">
        <v>5</v>
      </c>
      <c r="I2" s="61" t="s">
        <v>6</v>
      </c>
      <c r="J2" s="63" t="s">
        <v>7</v>
      </c>
      <c r="K2" s="89"/>
    </row>
    <row r="3" spans="1:11">
      <c r="A3" s="91">
        <v>1</v>
      </c>
      <c r="B3" s="91">
        <v>2</v>
      </c>
      <c r="C3" s="91">
        <v>3</v>
      </c>
      <c r="D3" s="91">
        <v>4</v>
      </c>
      <c r="E3" s="91">
        <v>5</v>
      </c>
      <c r="F3" s="91">
        <v>6</v>
      </c>
      <c r="G3" s="91">
        <v>7</v>
      </c>
      <c r="H3" s="91">
        <v>8</v>
      </c>
      <c r="I3" s="91">
        <v>9</v>
      </c>
      <c r="J3" s="91">
        <v>10</v>
      </c>
    </row>
    <row r="4" spans="1:11" s="98" customFormat="1" ht="36" customHeight="1" thickBot="1">
      <c r="A4" s="92">
        <v>2</v>
      </c>
      <c r="B4" s="65" t="s">
        <v>93</v>
      </c>
      <c r="C4" s="66" t="s">
        <v>94</v>
      </c>
      <c r="D4" s="67"/>
      <c r="E4" s="93" t="s">
        <v>95</v>
      </c>
      <c r="F4" s="94" t="s">
        <v>97</v>
      </c>
      <c r="G4" s="95" t="s">
        <v>96</v>
      </c>
      <c r="H4" s="92"/>
      <c r="I4" s="96" t="s">
        <v>165</v>
      </c>
      <c r="J4" s="97">
        <v>58.1</v>
      </c>
    </row>
    <row r="5" spans="1:11" s="98" customFormat="1" ht="51" customHeight="1">
      <c r="A5" s="92">
        <v>3</v>
      </c>
      <c r="B5" s="99" t="s">
        <v>93</v>
      </c>
      <c r="C5" s="100" t="s">
        <v>98</v>
      </c>
      <c r="D5" s="92"/>
      <c r="E5" s="101" t="s">
        <v>95</v>
      </c>
      <c r="F5" s="102" t="s">
        <v>100</v>
      </c>
      <c r="G5" s="67" t="s">
        <v>99</v>
      </c>
      <c r="H5" s="92"/>
      <c r="I5" s="103">
        <v>99107</v>
      </c>
      <c r="J5" s="104">
        <v>140.9</v>
      </c>
    </row>
    <row r="6" spans="1:11" s="98" customFormat="1" ht="38.25" customHeight="1">
      <c r="A6" s="92">
        <v>4</v>
      </c>
      <c r="B6" s="105" t="s">
        <v>101</v>
      </c>
      <c r="C6" s="100" t="s">
        <v>98</v>
      </c>
      <c r="D6" s="92"/>
      <c r="E6" s="101" t="s">
        <v>95</v>
      </c>
      <c r="F6" s="106"/>
      <c r="G6" s="92"/>
      <c r="H6" s="92"/>
      <c r="I6" s="103">
        <v>1</v>
      </c>
      <c r="J6" s="104" t="s">
        <v>102</v>
      </c>
    </row>
    <row r="7" spans="1:11" s="98" customFormat="1" ht="32.25" customHeight="1" thickBot="1">
      <c r="A7" s="92">
        <v>5</v>
      </c>
      <c r="B7" s="65" t="s">
        <v>101</v>
      </c>
      <c r="C7" s="66" t="s">
        <v>94</v>
      </c>
      <c r="D7" s="92"/>
      <c r="E7" s="93" t="s">
        <v>95</v>
      </c>
      <c r="F7" s="106"/>
      <c r="G7" s="107"/>
      <c r="H7" s="92"/>
      <c r="I7" s="103">
        <v>1</v>
      </c>
      <c r="J7" s="104" t="s">
        <v>103</v>
      </c>
    </row>
    <row r="8" spans="1:11" s="98" customFormat="1" ht="34.5" customHeight="1" thickBot="1">
      <c r="A8" s="92">
        <v>6</v>
      </c>
      <c r="B8" s="65" t="s">
        <v>104</v>
      </c>
      <c r="C8" s="100" t="s">
        <v>98</v>
      </c>
      <c r="D8" s="92"/>
      <c r="E8" s="93" t="s">
        <v>95</v>
      </c>
      <c r="F8" s="106"/>
      <c r="G8" s="107" t="s">
        <v>105</v>
      </c>
      <c r="H8" s="92"/>
      <c r="I8" s="92"/>
      <c r="J8" s="104">
        <v>733</v>
      </c>
    </row>
    <row r="9" spans="1:11" s="98" customFormat="1" ht="29.25" customHeight="1">
      <c r="A9" s="92">
        <v>7</v>
      </c>
      <c r="B9" s="108" t="s">
        <v>104</v>
      </c>
      <c r="C9" s="66" t="s">
        <v>106</v>
      </c>
      <c r="D9" s="92"/>
      <c r="E9" s="79" t="s">
        <v>95</v>
      </c>
      <c r="F9" s="106"/>
      <c r="G9" s="107"/>
      <c r="H9" s="92"/>
      <c r="I9" s="103"/>
      <c r="J9" s="109"/>
    </row>
    <row r="10" spans="1:11" s="98" customFormat="1" ht="26.25" customHeight="1">
      <c r="A10" s="92"/>
      <c r="B10" s="108"/>
      <c r="C10" s="66"/>
      <c r="D10" s="92"/>
      <c r="E10" s="67"/>
      <c r="F10" s="106"/>
      <c r="G10" s="92"/>
      <c r="H10" s="92"/>
      <c r="I10" s="110">
        <f>SUM(I5:I9)</f>
        <v>99109</v>
      </c>
      <c r="J10" s="109"/>
    </row>
    <row r="11" spans="1:11" s="98" customFormat="1" ht="17.25" customHeight="1">
      <c r="A11" s="128" t="s">
        <v>117</v>
      </c>
      <c r="B11" s="129"/>
      <c r="C11" s="129"/>
      <c r="D11" s="129"/>
      <c r="E11" s="129"/>
      <c r="F11" s="129"/>
      <c r="G11" s="129"/>
      <c r="H11" s="129"/>
      <c r="I11" s="129"/>
      <c r="J11" s="130"/>
    </row>
    <row r="12" spans="1:11" s="98" customFormat="1" ht="35.25" customHeight="1">
      <c r="A12" s="92">
        <v>1</v>
      </c>
      <c r="B12" s="65" t="s">
        <v>107</v>
      </c>
      <c r="C12" s="100" t="s">
        <v>98</v>
      </c>
      <c r="D12" s="92"/>
      <c r="E12" s="79" t="s">
        <v>95</v>
      </c>
      <c r="F12" s="106"/>
      <c r="G12" s="92"/>
      <c r="H12" s="92">
        <v>2019</v>
      </c>
      <c r="I12" s="103">
        <v>1</v>
      </c>
      <c r="J12" s="104"/>
    </row>
    <row r="13" spans="1:11" s="98" customFormat="1" ht="30.75" customHeight="1">
      <c r="A13" s="92">
        <v>2</v>
      </c>
      <c r="B13" s="65" t="s">
        <v>108</v>
      </c>
      <c r="C13" s="66" t="s">
        <v>98</v>
      </c>
      <c r="D13" s="92"/>
      <c r="E13" s="67" t="s">
        <v>95</v>
      </c>
      <c r="F13" s="106"/>
      <c r="G13" s="92"/>
      <c r="H13" s="92"/>
      <c r="I13" s="103">
        <v>1</v>
      </c>
      <c r="J13" s="104"/>
    </row>
    <row r="14" spans="1:11" s="98" customFormat="1" ht="45" customHeight="1">
      <c r="A14" s="92">
        <v>3</v>
      </c>
      <c r="B14" s="65" t="s">
        <v>109</v>
      </c>
      <c r="C14" s="66" t="s">
        <v>98</v>
      </c>
      <c r="D14" s="92"/>
      <c r="E14" s="67" t="s">
        <v>95</v>
      </c>
      <c r="F14" s="106"/>
      <c r="G14" s="92"/>
      <c r="H14" s="92"/>
      <c r="I14" s="103">
        <v>1</v>
      </c>
      <c r="J14" s="104"/>
    </row>
    <row r="15" spans="1:11" s="98" customFormat="1" ht="38.25" customHeight="1">
      <c r="A15" s="92">
        <v>4</v>
      </c>
      <c r="B15" s="65" t="s">
        <v>110</v>
      </c>
      <c r="C15" s="66" t="s">
        <v>98</v>
      </c>
      <c r="D15" s="92"/>
      <c r="E15" s="67" t="s">
        <v>95</v>
      </c>
      <c r="F15" s="106"/>
      <c r="G15" s="92"/>
      <c r="H15" s="92">
        <v>2015</v>
      </c>
      <c r="I15" s="103">
        <v>1</v>
      </c>
      <c r="J15" s="97" t="s">
        <v>111</v>
      </c>
    </row>
    <row r="16" spans="1:11" s="98" customFormat="1" ht="41.25" customHeight="1">
      <c r="A16" s="92">
        <v>5</v>
      </c>
      <c r="B16" s="65" t="s">
        <v>112</v>
      </c>
      <c r="C16" s="66" t="s">
        <v>98</v>
      </c>
      <c r="D16" s="92"/>
      <c r="E16" s="67" t="s">
        <v>95</v>
      </c>
      <c r="F16" s="106"/>
      <c r="G16" s="92"/>
      <c r="H16" s="92">
        <v>2019</v>
      </c>
      <c r="I16" s="103">
        <v>1</v>
      </c>
      <c r="J16" s="97" t="s">
        <v>113</v>
      </c>
    </row>
    <row r="17" spans="1:10" s="98" customFormat="1" ht="35.25" customHeight="1">
      <c r="A17" s="92">
        <v>6</v>
      </c>
      <c r="B17" s="65" t="s">
        <v>112</v>
      </c>
      <c r="C17" s="66" t="s">
        <v>98</v>
      </c>
      <c r="D17" s="92"/>
      <c r="E17" s="67" t="s">
        <v>95</v>
      </c>
      <c r="F17" s="106"/>
      <c r="G17" s="92"/>
      <c r="H17" s="92"/>
      <c r="I17" s="103">
        <v>1</v>
      </c>
      <c r="J17" s="97" t="s">
        <v>115</v>
      </c>
    </row>
    <row r="18" spans="1:10" s="98" customFormat="1" ht="35.25" customHeight="1">
      <c r="A18" s="92">
        <v>7</v>
      </c>
      <c r="B18" s="65" t="s">
        <v>167</v>
      </c>
      <c r="C18" s="66" t="s">
        <v>98</v>
      </c>
      <c r="D18" s="92"/>
      <c r="E18" s="67"/>
      <c r="F18" s="106"/>
      <c r="G18" s="92"/>
      <c r="H18" s="92">
        <v>2023</v>
      </c>
      <c r="I18" s="44">
        <v>105971</v>
      </c>
      <c r="J18" s="97"/>
    </row>
    <row r="19" spans="1:10" s="98" customFormat="1" ht="37.5" customHeight="1">
      <c r="A19" s="92">
        <v>8</v>
      </c>
      <c r="B19" s="65" t="s">
        <v>114</v>
      </c>
      <c r="C19" s="66" t="s">
        <v>98</v>
      </c>
      <c r="D19" s="92"/>
      <c r="E19" s="67" t="s">
        <v>95</v>
      </c>
      <c r="F19" s="106"/>
      <c r="G19" s="92"/>
      <c r="H19" s="92">
        <v>2017</v>
      </c>
      <c r="I19" s="103">
        <v>1</v>
      </c>
      <c r="J19" s="97" t="s">
        <v>116</v>
      </c>
    </row>
    <row r="20" spans="1:10" s="98" customFormat="1" ht="22.5" customHeight="1">
      <c r="A20" s="92"/>
      <c r="B20" s="65"/>
      <c r="C20" s="66"/>
      <c r="D20" s="92"/>
      <c r="E20" s="67"/>
      <c r="F20" s="106"/>
      <c r="G20" s="92"/>
      <c r="H20" s="92"/>
      <c r="I20" s="110">
        <f>SUM(I12:I19)</f>
        <v>105978</v>
      </c>
      <c r="J20" s="97"/>
    </row>
    <row r="21" spans="1:10" s="98" customFormat="1" ht="22.5" customHeight="1">
      <c r="A21" s="131" t="s">
        <v>118</v>
      </c>
      <c r="B21" s="132"/>
      <c r="C21" s="132"/>
      <c r="D21" s="132"/>
      <c r="E21" s="132"/>
      <c r="F21" s="132"/>
      <c r="G21" s="132"/>
      <c r="H21" s="132"/>
      <c r="I21" s="132"/>
      <c r="J21" s="133"/>
    </row>
    <row r="22" spans="1:10" s="98" customFormat="1" ht="38.25" customHeight="1">
      <c r="A22" s="92">
        <v>1</v>
      </c>
      <c r="B22" s="65" t="s">
        <v>119</v>
      </c>
      <c r="C22" s="66" t="s">
        <v>120</v>
      </c>
      <c r="D22" s="92"/>
      <c r="E22" s="67" t="s">
        <v>95</v>
      </c>
      <c r="F22" s="106"/>
      <c r="G22" s="92"/>
      <c r="H22" s="92"/>
      <c r="I22" s="103">
        <v>1</v>
      </c>
      <c r="J22" s="104"/>
    </row>
    <row r="23" spans="1:10" s="98" customFormat="1" ht="36" customHeight="1">
      <c r="A23" s="92">
        <v>2</v>
      </c>
      <c r="B23" s="65" t="s">
        <v>121</v>
      </c>
      <c r="C23" s="66" t="s">
        <v>120</v>
      </c>
      <c r="D23" s="92"/>
      <c r="E23" s="67" t="s">
        <v>95</v>
      </c>
      <c r="F23" s="106"/>
      <c r="G23" s="92"/>
      <c r="H23" s="92">
        <v>2010</v>
      </c>
      <c r="I23" s="103">
        <v>1</v>
      </c>
      <c r="J23" s="104"/>
    </row>
    <row r="24" spans="1:10" s="98" customFormat="1" ht="30.75" customHeight="1">
      <c r="A24" s="103">
        <v>3</v>
      </c>
      <c r="B24" s="65" t="s">
        <v>123</v>
      </c>
      <c r="C24" s="66" t="s">
        <v>120</v>
      </c>
      <c r="D24" s="92"/>
      <c r="E24" s="67" t="s">
        <v>95</v>
      </c>
      <c r="F24" s="106"/>
      <c r="G24" s="92"/>
      <c r="H24" s="92"/>
      <c r="I24" s="96">
        <v>1</v>
      </c>
      <c r="J24" s="104" t="s">
        <v>122</v>
      </c>
    </row>
    <row r="25" spans="1:10" s="98" customFormat="1" ht="37.5" customHeight="1">
      <c r="A25" s="81">
        <v>4</v>
      </c>
      <c r="B25" s="65" t="s">
        <v>124</v>
      </c>
      <c r="C25" s="66" t="s">
        <v>120</v>
      </c>
      <c r="D25" s="92"/>
      <c r="E25" s="92" t="s">
        <v>95</v>
      </c>
      <c r="F25" s="106"/>
      <c r="G25" s="67"/>
      <c r="H25" s="92"/>
      <c r="I25" s="81"/>
      <c r="J25" s="82" t="s">
        <v>125</v>
      </c>
    </row>
    <row r="26" spans="1:10" s="98" customFormat="1">
      <c r="A26" s="81"/>
      <c r="B26" s="65"/>
      <c r="C26" s="66"/>
      <c r="D26" s="92"/>
      <c r="E26" s="92"/>
      <c r="F26" s="106"/>
      <c r="G26" s="67"/>
      <c r="H26" s="92"/>
      <c r="I26" s="111">
        <f>SUM(I22:I25)</f>
        <v>3</v>
      </c>
      <c r="J26" s="82"/>
    </row>
    <row r="27" spans="1:10" ht="22.5">
      <c r="A27" s="103"/>
      <c r="B27" s="112"/>
      <c r="C27" s="113"/>
      <c r="D27" s="91"/>
      <c r="E27" s="91"/>
      <c r="F27" s="112"/>
      <c r="G27" s="91"/>
      <c r="H27" s="114" t="s">
        <v>168</v>
      </c>
      <c r="I27" s="110">
        <v>105981</v>
      </c>
      <c r="J27" s="115"/>
    </row>
    <row r="28" spans="1:10">
      <c r="A28" s="116"/>
      <c r="B28" s="117"/>
      <c r="C28" s="118"/>
      <c r="D28" s="116"/>
      <c r="E28" s="116"/>
      <c r="F28" s="117"/>
      <c r="G28" s="116"/>
      <c r="H28" s="116"/>
      <c r="I28" s="119"/>
      <c r="J28" s="120"/>
    </row>
    <row r="29" spans="1:10">
      <c r="A29" s="116"/>
      <c r="B29" s="117"/>
      <c r="C29" s="118"/>
      <c r="D29" s="116"/>
      <c r="E29" s="116"/>
      <c r="F29" s="117"/>
      <c r="G29" s="116"/>
      <c r="H29" s="116"/>
      <c r="I29" s="116"/>
      <c r="J29" s="120"/>
    </row>
    <row r="30" spans="1:10">
      <c r="B30" s="117"/>
      <c r="C30" s="118"/>
      <c r="D30" s="116"/>
      <c r="E30" s="116"/>
      <c r="F30" s="117"/>
      <c r="G30" s="116"/>
      <c r="H30" s="116"/>
      <c r="I30" s="116"/>
      <c r="J30" s="120"/>
    </row>
  </sheetData>
  <mergeCells count="3">
    <mergeCell ref="A1:J1"/>
    <mergeCell ref="A11:J11"/>
    <mergeCell ref="A21:J21"/>
  </mergeCells>
  <pageMargins left="0" right="0" top="0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90" zoomScaleNormal="90" workbookViewId="0">
      <selection activeCell="H26" sqref="H26"/>
    </sheetView>
  </sheetViews>
  <sheetFormatPr defaultRowHeight="12.75"/>
  <cols>
    <col min="1" max="1" width="4" style="58" customWidth="1"/>
    <col min="2" max="2" width="14.7109375" style="48" customWidth="1"/>
    <col min="3" max="3" width="18.140625" style="59" customWidth="1"/>
    <col min="4" max="4" width="14.28515625" style="58" customWidth="1"/>
    <col min="5" max="5" width="19.85546875" style="58" customWidth="1"/>
    <col min="6" max="6" width="16" style="48" customWidth="1"/>
    <col min="7" max="7" width="15" style="58" customWidth="1"/>
    <col min="8" max="8" width="11.140625" style="58" customWidth="1"/>
    <col min="9" max="9" width="13.5703125" style="58" customWidth="1"/>
    <col min="10" max="10" width="12.85546875" style="60" customWidth="1"/>
    <col min="11" max="11" width="29.7109375" style="48" customWidth="1"/>
    <col min="12" max="16384" width="9.140625" style="48"/>
  </cols>
  <sheetData>
    <row r="1" spans="1:11" s="45" customFormat="1">
      <c r="A1" s="134" t="s">
        <v>126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1" ht="148.5" customHeight="1" thickBot="1">
      <c r="A2" s="46" t="s">
        <v>0</v>
      </c>
      <c r="B2" s="61" t="s">
        <v>8</v>
      </c>
      <c r="C2" s="62" t="s">
        <v>1</v>
      </c>
      <c r="D2" s="61" t="s">
        <v>2</v>
      </c>
      <c r="E2" s="61" t="s">
        <v>3</v>
      </c>
      <c r="F2" s="61" t="s">
        <v>4</v>
      </c>
      <c r="G2" s="61" t="s">
        <v>9</v>
      </c>
      <c r="H2" s="61" t="s">
        <v>5</v>
      </c>
      <c r="I2" s="61" t="s">
        <v>6</v>
      </c>
      <c r="J2" s="63" t="s">
        <v>7</v>
      </c>
      <c r="K2" s="47"/>
    </row>
    <row r="3" spans="1:11">
      <c r="A3" s="49">
        <v>1</v>
      </c>
      <c r="B3" s="49">
        <v>2</v>
      </c>
      <c r="C3" s="49">
        <v>3</v>
      </c>
      <c r="D3" s="49">
        <v>4</v>
      </c>
      <c r="E3" s="49">
        <v>5</v>
      </c>
      <c r="F3" s="49">
        <v>6</v>
      </c>
      <c r="G3" s="49">
        <v>7</v>
      </c>
      <c r="H3" s="49">
        <v>8</v>
      </c>
      <c r="I3" s="49">
        <v>9</v>
      </c>
      <c r="J3" s="49">
        <v>10</v>
      </c>
    </row>
    <row r="4" spans="1:11" s="50" customFormat="1" ht="42" customHeight="1">
      <c r="A4" s="64">
        <v>1</v>
      </c>
      <c r="B4" s="65" t="s">
        <v>128</v>
      </c>
      <c r="C4" s="66" t="s">
        <v>127</v>
      </c>
      <c r="D4" s="67"/>
      <c r="E4" s="67" t="s">
        <v>132</v>
      </c>
      <c r="F4" s="68" t="s">
        <v>136</v>
      </c>
      <c r="G4" s="69" t="s">
        <v>135</v>
      </c>
      <c r="H4" s="64">
        <v>1971</v>
      </c>
      <c r="I4" s="70">
        <v>60595.53</v>
      </c>
      <c r="J4" s="71">
        <v>87.8</v>
      </c>
    </row>
    <row r="5" spans="1:11" s="50" customFormat="1" ht="41.25" customHeight="1">
      <c r="A5" s="64">
        <v>2</v>
      </c>
      <c r="B5" s="65" t="s">
        <v>128</v>
      </c>
      <c r="C5" s="66" t="s">
        <v>129</v>
      </c>
      <c r="D5" s="64"/>
      <c r="E5" s="67" t="s">
        <v>132</v>
      </c>
      <c r="F5" s="72" t="s">
        <v>138</v>
      </c>
      <c r="G5" s="67" t="s">
        <v>137</v>
      </c>
      <c r="H5" s="64">
        <v>2016</v>
      </c>
      <c r="I5" s="73">
        <v>14041534.300000001</v>
      </c>
      <c r="J5" s="74">
        <v>75.5</v>
      </c>
    </row>
    <row r="6" spans="1:11" s="50" customFormat="1" ht="42" customHeight="1">
      <c r="A6" s="64">
        <v>3</v>
      </c>
      <c r="B6" s="65" t="s">
        <v>130</v>
      </c>
      <c r="C6" s="66" t="s">
        <v>131</v>
      </c>
      <c r="D6" s="64"/>
      <c r="E6" s="67" t="s">
        <v>132</v>
      </c>
      <c r="F6" s="75" t="s">
        <v>140</v>
      </c>
      <c r="G6" s="64" t="s">
        <v>139</v>
      </c>
      <c r="H6" s="64">
        <v>2016</v>
      </c>
      <c r="I6" s="73">
        <v>9938155.5299999993</v>
      </c>
      <c r="J6" s="74">
        <v>164</v>
      </c>
    </row>
    <row r="7" spans="1:11" s="50" customFormat="1" ht="36.75" customHeight="1">
      <c r="A7" s="64">
        <v>4</v>
      </c>
      <c r="B7" s="65" t="s">
        <v>133</v>
      </c>
      <c r="C7" s="66" t="s">
        <v>134</v>
      </c>
      <c r="D7" s="64"/>
      <c r="E7" s="67" t="s">
        <v>132</v>
      </c>
      <c r="F7" s="75" t="s">
        <v>142</v>
      </c>
      <c r="G7" s="76" t="s">
        <v>141</v>
      </c>
      <c r="H7" s="64">
        <v>2019</v>
      </c>
      <c r="I7" s="73">
        <v>14135352.32</v>
      </c>
      <c r="J7" s="74">
        <v>205.3</v>
      </c>
    </row>
    <row r="8" spans="1:11" s="50" customFormat="1" ht="21" customHeight="1">
      <c r="A8" s="64"/>
      <c r="B8" s="65"/>
      <c r="C8" s="66"/>
      <c r="D8" s="64"/>
      <c r="E8" s="67"/>
      <c r="F8" s="77"/>
      <c r="G8" s="64"/>
      <c r="H8" s="64"/>
      <c r="I8" s="78">
        <f>SUM(I4:I7)</f>
        <v>38175637.68</v>
      </c>
      <c r="J8" s="74"/>
    </row>
    <row r="9" spans="1:11" s="50" customFormat="1" ht="20.25" customHeight="1">
      <c r="A9" s="128" t="s">
        <v>143</v>
      </c>
      <c r="B9" s="135"/>
      <c r="C9" s="135"/>
      <c r="D9" s="135"/>
      <c r="E9" s="135"/>
      <c r="F9" s="135"/>
      <c r="G9" s="135"/>
      <c r="H9" s="135"/>
      <c r="I9" s="135"/>
      <c r="J9" s="136"/>
    </row>
    <row r="10" spans="1:11" s="50" customFormat="1" ht="42.75" customHeight="1">
      <c r="A10" s="64"/>
      <c r="B10" s="65" t="s">
        <v>144</v>
      </c>
      <c r="C10" s="66" t="s">
        <v>127</v>
      </c>
      <c r="D10" s="64"/>
      <c r="E10" s="79" t="s">
        <v>132</v>
      </c>
      <c r="F10" s="80"/>
      <c r="G10" s="64"/>
      <c r="H10" s="64">
        <v>2017</v>
      </c>
      <c r="I10" s="73">
        <v>270000</v>
      </c>
      <c r="J10" s="74" t="s">
        <v>145</v>
      </c>
    </row>
    <row r="11" spans="1:11" s="50" customFormat="1" ht="36" customHeight="1">
      <c r="A11" s="64"/>
      <c r="B11" s="65" t="s">
        <v>146</v>
      </c>
      <c r="C11" s="66" t="s">
        <v>127</v>
      </c>
      <c r="D11" s="64"/>
      <c r="E11" s="67" t="s">
        <v>132</v>
      </c>
      <c r="F11" s="80"/>
      <c r="G11" s="64"/>
      <c r="H11" s="64"/>
      <c r="I11" s="73"/>
      <c r="J11" s="74"/>
    </row>
    <row r="12" spans="1:11" s="50" customFormat="1" ht="41.25" customHeight="1">
      <c r="A12" s="64"/>
      <c r="B12" s="65" t="s">
        <v>147</v>
      </c>
      <c r="C12" s="66" t="s">
        <v>127</v>
      </c>
      <c r="D12" s="64"/>
      <c r="E12" s="67" t="s">
        <v>132</v>
      </c>
      <c r="F12" s="80"/>
      <c r="G12" s="64"/>
      <c r="H12" s="64"/>
      <c r="I12" s="73"/>
      <c r="J12" s="71" t="s">
        <v>148</v>
      </c>
    </row>
    <row r="13" spans="1:11" s="50" customFormat="1" ht="36.75" customHeight="1">
      <c r="A13" s="64"/>
      <c r="B13" s="65" t="s">
        <v>149</v>
      </c>
      <c r="C13" s="66" t="s">
        <v>127</v>
      </c>
      <c r="D13" s="64"/>
      <c r="E13" s="67" t="s">
        <v>132</v>
      </c>
      <c r="F13" s="80"/>
      <c r="G13" s="64"/>
      <c r="H13" s="64"/>
      <c r="I13" s="73"/>
      <c r="J13" s="71" t="s">
        <v>148</v>
      </c>
    </row>
    <row r="14" spans="1:11" s="50" customFormat="1" ht="42" customHeight="1">
      <c r="A14" s="64"/>
      <c r="B14" s="65" t="s">
        <v>150</v>
      </c>
      <c r="C14" s="66" t="s">
        <v>127</v>
      </c>
      <c r="D14" s="64"/>
      <c r="E14" s="67" t="s">
        <v>132</v>
      </c>
      <c r="F14" s="80"/>
      <c r="G14" s="64"/>
      <c r="H14" s="64">
        <v>2017</v>
      </c>
      <c r="I14" s="73"/>
      <c r="J14" s="74" t="s">
        <v>151</v>
      </c>
    </row>
    <row r="15" spans="1:11" s="50" customFormat="1" ht="36" customHeight="1">
      <c r="A15" s="64"/>
      <c r="B15" s="65" t="s">
        <v>152</v>
      </c>
      <c r="C15" s="66" t="s">
        <v>127</v>
      </c>
      <c r="D15" s="64"/>
      <c r="E15" s="67" t="s">
        <v>132</v>
      </c>
      <c r="F15" s="80"/>
      <c r="G15" s="64"/>
      <c r="H15" s="64"/>
      <c r="I15" s="73"/>
      <c r="J15" s="71" t="s">
        <v>153</v>
      </c>
    </row>
    <row r="16" spans="1:11" s="50" customFormat="1" ht="21" customHeight="1">
      <c r="A16" s="128" t="s">
        <v>154</v>
      </c>
      <c r="B16" s="137"/>
      <c r="C16" s="137"/>
      <c r="D16" s="137"/>
      <c r="E16" s="137"/>
      <c r="F16" s="137"/>
      <c r="G16" s="137"/>
      <c r="H16" s="137"/>
      <c r="I16" s="137"/>
      <c r="J16" s="138"/>
    </row>
    <row r="17" spans="1:10" s="50" customFormat="1" ht="38.25" customHeight="1">
      <c r="A17" s="64"/>
      <c r="B17" s="65" t="s">
        <v>157</v>
      </c>
      <c r="C17" s="66" t="s">
        <v>155</v>
      </c>
      <c r="D17" s="64"/>
      <c r="E17" s="67" t="s">
        <v>132</v>
      </c>
      <c r="F17" s="80"/>
      <c r="G17" s="64"/>
      <c r="H17" s="64">
        <v>2016</v>
      </c>
      <c r="I17" s="73"/>
      <c r="J17" s="74">
        <v>0.7</v>
      </c>
    </row>
    <row r="18" spans="1:10" s="50" customFormat="1" ht="30" customHeight="1">
      <c r="A18" s="64"/>
      <c r="B18" s="65" t="s">
        <v>158</v>
      </c>
      <c r="C18" s="66" t="s">
        <v>155</v>
      </c>
      <c r="D18" s="64"/>
      <c r="E18" s="67" t="s">
        <v>132</v>
      </c>
      <c r="F18" s="80"/>
      <c r="G18" s="64"/>
      <c r="H18" s="64">
        <v>2016</v>
      </c>
      <c r="I18" s="73"/>
      <c r="J18" s="74" t="s">
        <v>156</v>
      </c>
    </row>
    <row r="19" spans="1:10" s="50" customFormat="1" ht="28.5" customHeight="1">
      <c r="A19" s="73"/>
      <c r="B19" s="65" t="s">
        <v>159</v>
      </c>
      <c r="C19" s="66" t="s">
        <v>155</v>
      </c>
      <c r="D19" s="64"/>
      <c r="E19" s="67" t="s">
        <v>132</v>
      </c>
      <c r="F19" s="80"/>
      <c r="G19" s="64"/>
      <c r="H19" s="64">
        <v>2016</v>
      </c>
      <c r="I19" s="70"/>
      <c r="J19" s="74">
        <v>1</v>
      </c>
    </row>
    <row r="20" spans="1:10" s="50" customFormat="1" ht="29.25" customHeight="1">
      <c r="A20" s="81"/>
      <c r="B20" s="65" t="s">
        <v>160</v>
      </c>
      <c r="C20" s="66" t="s">
        <v>155</v>
      </c>
      <c r="D20" s="64"/>
      <c r="E20" s="64" t="s">
        <v>132</v>
      </c>
      <c r="F20" s="80"/>
      <c r="G20" s="67"/>
      <c r="H20" s="64">
        <v>2016</v>
      </c>
      <c r="I20" s="81"/>
      <c r="J20" s="82">
        <v>5.5</v>
      </c>
    </row>
    <row r="21" spans="1:10" s="50" customFormat="1" ht="26.25" customHeight="1">
      <c r="A21" s="81"/>
      <c r="B21" s="65" t="s">
        <v>161</v>
      </c>
      <c r="C21" s="66" t="s">
        <v>155</v>
      </c>
      <c r="D21" s="64"/>
      <c r="E21" s="64" t="s">
        <v>132</v>
      </c>
      <c r="F21" s="80"/>
      <c r="G21" s="67"/>
      <c r="H21" s="64">
        <v>2016</v>
      </c>
      <c r="I21" s="81"/>
      <c r="J21" s="82">
        <v>1.5</v>
      </c>
    </row>
    <row r="22" spans="1:10" ht="18.75" customHeight="1">
      <c r="A22" s="139" t="s">
        <v>162</v>
      </c>
      <c r="B22" s="140"/>
      <c r="C22" s="140"/>
      <c r="D22" s="140"/>
      <c r="E22" s="140"/>
      <c r="F22" s="140"/>
      <c r="G22" s="140"/>
      <c r="H22" s="140"/>
      <c r="I22" s="140"/>
      <c r="J22" s="141"/>
    </row>
    <row r="23" spans="1:10" ht="24" customHeight="1">
      <c r="A23" s="83"/>
      <c r="B23" s="84" t="s">
        <v>163</v>
      </c>
      <c r="C23" s="85" t="s">
        <v>164</v>
      </c>
      <c r="D23" s="83"/>
      <c r="E23" s="83" t="s">
        <v>132</v>
      </c>
      <c r="F23" s="84"/>
      <c r="G23" s="83"/>
      <c r="H23" s="83">
        <v>2016</v>
      </c>
      <c r="I23" s="73"/>
      <c r="J23" s="86">
        <v>1.02</v>
      </c>
    </row>
    <row r="24" spans="1:10">
      <c r="A24" s="49"/>
      <c r="B24" s="51"/>
      <c r="C24" s="53"/>
      <c r="D24" s="49"/>
      <c r="E24" s="49"/>
      <c r="F24" s="51"/>
      <c r="G24" s="49"/>
      <c r="H24" s="49"/>
      <c r="I24" s="87">
        <v>270000</v>
      </c>
      <c r="J24" s="52"/>
    </row>
    <row r="25" spans="1:10">
      <c r="A25" s="54"/>
      <c r="B25" s="55"/>
      <c r="C25" s="56"/>
      <c r="D25" s="54"/>
      <c r="E25" s="54"/>
      <c r="F25" s="55"/>
      <c r="G25" s="54"/>
      <c r="H25" s="54"/>
      <c r="I25" s="54"/>
      <c r="J25" s="57"/>
    </row>
    <row r="26" spans="1:10">
      <c r="A26" s="54"/>
      <c r="B26" s="55"/>
      <c r="C26" s="56"/>
      <c r="D26" s="54"/>
      <c r="E26" s="54"/>
      <c r="F26" s="55"/>
      <c r="G26" s="54"/>
      <c r="H26" s="54"/>
      <c r="I26" s="54"/>
      <c r="J26" s="57"/>
    </row>
    <row r="27" spans="1:10">
      <c r="A27" s="54"/>
      <c r="B27" s="55"/>
      <c r="C27" s="56"/>
      <c r="D27" s="54"/>
      <c r="E27" s="54"/>
      <c r="F27" s="55"/>
      <c r="G27" s="54"/>
      <c r="H27" s="54"/>
      <c r="I27" s="54"/>
      <c r="J27" s="57"/>
    </row>
    <row r="28" spans="1:10">
      <c r="A28" s="54"/>
      <c r="B28" s="55"/>
      <c r="C28" s="56"/>
      <c r="D28" s="54"/>
      <c r="E28" s="54"/>
      <c r="F28" s="55"/>
      <c r="G28" s="54"/>
      <c r="H28" s="54"/>
      <c r="I28" s="54"/>
      <c r="J28" s="57"/>
    </row>
    <row r="29" spans="1:10">
      <c r="A29" s="54"/>
      <c r="B29" s="55"/>
      <c r="C29" s="56"/>
      <c r="D29" s="54"/>
      <c r="E29" s="54"/>
      <c r="F29" s="55"/>
      <c r="G29" s="54"/>
      <c r="H29" s="54"/>
      <c r="I29" s="54"/>
      <c r="J29" s="57"/>
    </row>
    <row r="30" spans="1:10">
      <c r="A30" s="54"/>
      <c r="B30" s="55"/>
      <c r="C30" s="56"/>
      <c r="D30" s="54"/>
      <c r="E30" s="54"/>
      <c r="F30" s="55"/>
      <c r="G30" s="54"/>
      <c r="H30" s="54"/>
      <c r="I30" s="54"/>
      <c r="J30" s="57"/>
    </row>
    <row r="31" spans="1:10">
      <c r="A31" s="54"/>
      <c r="B31" s="55"/>
      <c r="C31" s="56"/>
      <c r="D31" s="54"/>
      <c r="E31" s="54"/>
      <c r="F31" s="55"/>
      <c r="G31" s="54"/>
      <c r="H31" s="54"/>
      <c r="I31" s="54"/>
      <c r="J31" s="57"/>
    </row>
    <row r="32" spans="1:10">
      <c r="A32" s="54"/>
      <c r="B32" s="55"/>
      <c r="C32" s="56"/>
      <c r="D32" s="54"/>
      <c r="E32" s="54"/>
      <c r="F32" s="55"/>
      <c r="G32" s="54"/>
      <c r="H32" s="54"/>
      <c r="I32" s="54"/>
      <c r="J32" s="57"/>
    </row>
    <row r="33" spans="1:10">
      <c r="A33" s="54"/>
      <c r="B33" s="55"/>
      <c r="C33" s="56"/>
      <c r="D33" s="54"/>
      <c r="E33" s="54"/>
      <c r="F33" s="55"/>
      <c r="G33" s="54"/>
      <c r="H33" s="54"/>
      <c r="I33" s="54"/>
      <c r="J33" s="57"/>
    </row>
    <row r="34" spans="1:10">
      <c r="A34" s="54"/>
      <c r="B34" s="55"/>
      <c r="C34" s="56"/>
      <c r="D34" s="54"/>
      <c r="E34" s="54"/>
      <c r="F34" s="55"/>
      <c r="G34" s="54"/>
      <c r="H34" s="54"/>
      <c r="I34" s="54"/>
      <c r="J34" s="57"/>
    </row>
    <row r="35" spans="1:10">
      <c r="A35" s="54"/>
      <c r="B35" s="55"/>
      <c r="C35" s="56"/>
      <c r="D35" s="54"/>
      <c r="E35" s="54"/>
      <c r="F35" s="55"/>
      <c r="G35" s="54"/>
      <c r="H35" s="54"/>
      <c r="I35" s="54"/>
      <c r="J35" s="57"/>
    </row>
    <row r="36" spans="1:10">
      <c r="A36" s="54"/>
      <c r="B36" s="55"/>
      <c r="C36" s="56" t="s">
        <v>166</v>
      </c>
      <c r="D36" s="54"/>
      <c r="E36" s="54"/>
      <c r="F36" s="55"/>
      <c r="G36" s="54"/>
      <c r="H36" s="54"/>
      <c r="I36" s="54"/>
      <c r="J36" s="57"/>
    </row>
    <row r="37" spans="1:10">
      <c r="A37" s="54"/>
      <c r="B37" s="55"/>
      <c r="C37" s="56"/>
      <c r="D37" s="54"/>
      <c r="E37" s="54"/>
      <c r="F37" s="55"/>
      <c r="G37" s="54"/>
      <c r="H37" s="54"/>
      <c r="I37" s="54"/>
      <c r="J37" s="57"/>
    </row>
    <row r="38" spans="1:10">
      <c r="A38" s="54"/>
      <c r="B38" s="55"/>
      <c r="C38" s="56"/>
      <c r="D38" s="54"/>
      <c r="E38" s="54"/>
      <c r="F38" s="55"/>
      <c r="G38" s="54"/>
      <c r="H38" s="54"/>
      <c r="I38" s="54"/>
      <c r="J38" s="57"/>
    </row>
    <row r="39" spans="1:10">
      <c r="A39" s="54"/>
      <c r="B39" s="55"/>
      <c r="C39" s="56"/>
      <c r="D39" s="54"/>
      <c r="E39" s="54"/>
      <c r="F39" s="55"/>
      <c r="G39" s="54"/>
      <c r="H39" s="54"/>
      <c r="I39" s="54"/>
      <c r="J39" s="57"/>
    </row>
    <row r="40" spans="1:10">
      <c r="A40" s="54"/>
      <c r="B40" s="55"/>
      <c r="C40" s="56"/>
      <c r="D40" s="54"/>
      <c r="E40" s="54"/>
      <c r="F40" s="55"/>
      <c r="G40" s="54"/>
      <c r="H40" s="54"/>
      <c r="I40" s="54"/>
      <c r="J40" s="57"/>
    </row>
    <row r="41" spans="1:10">
      <c r="A41" s="54"/>
      <c r="B41" s="55"/>
      <c r="C41" s="56"/>
      <c r="D41" s="54"/>
      <c r="E41" s="54"/>
      <c r="F41" s="55"/>
      <c r="G41" s="54"/>
      <c r="H41" s="54"/>
      <c r="I41" s="54"/>
      <c r="J41" s="57"/>
    </row>
    <row r="42" spans="1:10">
      <c r="A42" s="54"/>
      <c r="B42" s="55"/>
      <c r="C42" s="56"/>
      <c r="D42" s="54"/>
      <c r="E42" s="54"/>
      <c r="F42" s="55"/>
      <c r="G42" s="54"/>
      <c r="H42" s="54"/>
      <c r="I42" s="54"/>
      <c r="J42" s="57"/>
    </row>
    <row r="43" spans="1:10">
      <c r="A43" s="54"/>
      <c r="B43" s="55"/>
      <c r="C43" s="56"/>
      <c r="D43" s="54"/>
      <c r="E43" s="54"/>
      <c r="F43" s="55"/>
      <c r="G43" s="54"/>
      <c r="H43" s="54"/>
      <c r="I43" s="54"/>
      <c r="J43" s="57"/>
    </row>
  </sheetData>
  <mergeCells count="4">
    <mergeCell ref="A1:J1"/>
    <mergeCell ref="A9:J9"/>
    <mergeCell ref="A16:J16"/>
    <mergeCell ref="A22:J22"/>
  </mergeCells>
  <pageMargins left="0" right="0.31496062992125984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металлстрой</vt:lpstr>
      <vt:lpstr>благоустройство</vt:lpstr>
      <vt:lpstr>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2025-03-28T01:43:56Z</dcterms:modified>
</cp:coreProperties>
</file>