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6195" windowHeight="6150" tabRatio="601"/>
  </bookViews>
  <sheets>
    <sheet name="2015" sheetId="2" r:id="rId1"/>
    <sheet name="Лист1" sheetId="3" r:id="rId2"/>
  </sheets>
  <calcPr calcId="124519"/>
</workbook>
</file>

<file path=xl/calcChain.xml><?xml version="1.0" encoding="utf-8"?>
<calcChain xmlns="http://schemas.openxmlformats.org/spreadsheetml/2006/main">
  <c r="I59" i="2"/>
  <c r="J59"/>
  <c r="K59"/>
  <c r="L59"/>
  <c r="M59"/>
  <c r="J9"/>
  <c r="K9"/>
  <c r="L9"/>
  <c r="M9"/>
  <c r="E47" l="1"/>
  <c r="F47"/>
  <c r="G47"/>
  <c r="H47"/>
  <c r="J47"/>
  <c r="K47"/>
  <c r="L47"/>
  <c r="M47"/>
  <c r="E44"/>
  <c r="F44"/>
  <c r="G44"/>
  <c r="H44"/>
  <c r="J44"/>
  <c r="K44"/>
  <c r="L44"/>
  <c r="M44"/>
  <c r="E40"/>
  <c r="F40"/>
  <c r="G40"/>
  <c r="H40"/>
  <c r="J40"/>
  <c r="K40"/>
  <c r="L40"/>
  <c r="M40"/>
  <c r="E36"/>
  <c r="F36"/>
  <c r="G36"/>
  <c r="H36"/>
  <c r="J36"/>
  <c r="K36"/>
  <c r="L36"/>
  <c r="M36"/>
  <c r="E32"/>
  <c r="F32"/>
  <c r="G32"/>
  <c r="H32"/>
  <c r="J32"/>
  <c r="K32"/>
  <c r="L32"/>
  <c r="M32"/>
  <c r="E29"/>
  <c r="F29"/>
  <c r="G29"/>
  <c r="H29"/>
  <c r="J29"/>
  <c r="K29"/>
  <c r="L29"/>
  <c r="M29"/>
  <c r="E26"/>
  <c r="F26"/>
  <c r="G26"/>
  <c r="H26"/>
  <c r="J26"/>
  <c r="K26"/>
  <c r="L26"/>
  <c r="M26"/>
  <c r="E23"/>
  <c r="F23"/>
  <c r="G23"/>
  <c r="H23"/>
  <c r="J23"/>
  <c r="K23"/>
  <c r="L23"/>
  <c r="M23"/>
  <c r="E17"/>
  <c r="F17"/>
  <c r="G17"/>
  <c r="H17"/>
  <c r="J17"/>
  <c r="K17"/>
  <c r="L17"/>
  <c r="M17"/>
  <c r="E13"/>
  <c r="F13"/>
  <c r="G13"/>
  <c r="H13"/>
  <c r="I13"/>
  <c r="J13"/>
  <c r="K13"/>
  <c r="L13"/>
  <c r="M13"/>
  <c r="E9"/>
  <c r="F9"/>
  <c r="G9"/>
  <c r="H9"/>
  <c r="J58" l="1"/>
  <c r="K58"/>
  <c r="L58"/>
  <c r="E58"/>
  <c r="F58"/>
  <c r="G58"/>
  <c r="I43"/>
  <c r="I38" l="1"/>
  <c r="D39"/>
  <c r="D38"/>
  <c r="D40" s="1"/>
  <c r="D21"/>
  <c r="I21"/>
  <c r="I8"/>
  <c r="D8"/>
  <c r="I35"/>
  <c r="D35"/>
  <c r="I25"/>
  <c r="I26" s="1"/>
  <c r="I15"/>
  <c r="I17" s="1"/>
  <c r="I16"/>
  <c r="I28"/>
  <c r="I29" s="1"/>
  <c r="I19"/>
  <c r="I20"/>
  <c r="I22"/>
  <c r="I7"/>
  <c r="I9" s="1"/>
  <c r="I23" l="1"/>
  <c r="H58"/>
  <c r="D57"/>
  <c r="D56"/>
  <c r="D55"/>
  <c r="D54"/>
  <c r="D53"/>
  <c r="D46"/>
  <c r="D47" s="1"/>
  <c r="H59"/>
  <c r="G59"/>
  <c r="F59"/>
  <c r="E59"/>
  <c r="D42"/>
  <c r="D44" s="1"/>
  <c r="D34"/>
  <c r="D31"/>
  <c r="D32" s="1"/>
  <c r="D28"/>
  <c r="D29" s="1"/>
  <c r="D25"/>
  <c r="D26" s="1"/>
  <c r="D22"/>
  <c r="D20"/>
  <c r="D19"/>
  <c r="D16"/>
  <c r="D15"/>
  <c r="D11"/>
  <c r="D13" s="1"/>
  <c r="I46"/>
  <c r="I47" s="1"/>
  <c r="D7"/>
  <c r="D9" s="1"/>
  <c r="I42"/>
  <c r="I44" s="1"/>
  <c r="I39"/>
  <c r="I40" s="1"/>
  <c r="I31"/>
  <c r="I32" s="1"/>
  <c r="I34"/>
  <c r="I36" s="1"/>
  <c r="I53"/>
  <c r="I54"/>
  <c r="I55"/>
  <c r="I56"/>
  <c r="I57"/>
  <c r="M58"/>
  <c r="D58" l="1"/>
  <c r="D23"/>
  <c r="D17"/>
  <c r="D36"/>
  <c r="I58"/>
  <c r="D59" l="1"/>
</calcChain>
</file>

<file path=xl/sharedStrings.xml><?xml version="1.0" encoding="utf-8"?>
<sst xmlns="http://schemas.openxmlformats.org/spreadsheetml/2006/main" count="96" uniqueCount="72">
  <si>
    <t xml:space="preserve">  ГУ ЦЗН Кыринского района     </t>
  </si>
  <si>
    <t xml:space="preserve">Развитие малого предпринимательства </t>
  </si>
  <si>
    <t>Развитие сельского хозяйства</t>
  </si>
  <si>
    <t>Развитие рынка труда</t>
  </si>
  <si>
    <t>Субсидирование СХТП, КФХ занимающихся производством и выращиванием сельскохозяйственной продукции.</t>
  </si>
  <si>
    <t>№</t>
  </si>
  <si>
    <t>Содержание мероприятия</t>
  </si>
  <si>
    <t xml:space="preserve">Сроки выполнения </t>
  </si>
  <si>
    <t xml:space="preserve">Всего </t>
  </si>
  <si>
    <t xml:space="preserve">Развитие образования </t>
  </si>
  <si>
    <t>Инвестиционные проекты</t>
  </si>
  <si>
    <t>федера-льный бюджет</t>
  </si>
  <si>
    <t>внебюджет-ные средства</t>
  </si>
  <si>
    <t xml:space="preserve"> Объемы финансирования тыс. руб.</t>
  </si>
  <si>
    <t>всего</t>
  </si>
  <si>
    <t>местный бюджет</t>
  </si>
  <si>
    <t xml:space="preserve">краевой бюджет </t>
  </si>
  <si>
    <t>итого</t>
  </si>
  <si>
    <t xml:space="preserve">Основные исполнители программы                  </t>
  </si>
  <si>
    <t>Администрация муниципального района "Кыринский район"</t>
  </si>
  <si>
    <t>Социальная политика</t>
  </si>
  <si>
    <t>Развитие здравоохранения</t>
  </si>
  <si>
    <t>Развитие физкультуры и спорта</t>
  </si>
  <si>
    <t>Развитие транспортной инфраструктуры</t>
  </si>
  <si>
    <t xml:space="preserve"> ГУЗ "Кыринская ЦРБ"                           </t>
  </si>
  <si>
    <t>Отдел культуры, спорта и молодежной политики администрации муниципального района "Кыринский район"</t>
  </si>
  <si>
    <t xml:space="preserve">Администрация муниципального района "Кыринский район"  </t>
  </si>
  <si>
    <t>Развитие коммунальной инфраструктуры</t>
  </si>
  <si>
    <t>Отдел развития  сельского хозяйства администрации муниципального района "Кыринский район"</t>
  </si>
  <si>
    <t>Развитие культуры</t>
  </si>
  <si>
    <t>Управление экономического развития администрации муниципального района "Кыринский район"</t>
  </si>
  <si>
    <t>Администрация сельского поселения</t>
  </si>
  <si>
    <t>Комитет образования</t>
  </si>
  <si>
    <t xml:space="preserve">Комитет образования  </t>
  </si>
  <si>
    <t xml:space="preserve">«Открытие мини-пекарни в селе Хапчеранга» </t>
  </si>
  <si>
    <t xml:space="preserve">ИП Козьмина Е.В., с. Хапчеранга </t>
  </si>
  <si>
    <t xml:space="preserve">«Расширение цеха по производству полуфабрикатов в селе Мангут» </t>
  </si>
  <si>
    <t>ИП Савина Н.Б. с.Мангут</t>
  </si>
  <si>
    <t xml:space="preserve">«Открытие швейного цеха в селе Тарбальджей» </t>
  </si>
  <si>
    <t xml:space="preserve"> ИП Цырендоржиева Т.А. с.Тарбальджей</t>
  </si>
  <si>
    <t xml:space="preserve">«Открытие мини-пекарни в селе Верхний Ульхун» </t>
  </si>
  <si>
    <t>ИП Морев Н.М. с Верхний Ульхун</t>
  </si>
  <si>
    <t xml:space="preserve">«Открытие мини-пекарни в селе Любовь» </t>
  </si>
  <si>
    <t>ИП Шульгина Н.Ф. с.Любовь</t>
  </si>
  <si>
    <t>Содержание автомобильных дорог местного значения (капитальный ремонт дорог)</t>
  </si>
  <si>
    <t>Реализация мероприятий ведомственной целевой программы "Развитие агропромышленного комплекса Кыринского района на 2013-2018 годы". (Реализация мероприятий по поддержке кадрового потенциала - поощрение работников сельского хозяйства, добившихся наилучших показателей в своей отрасли)</t>
  </si>
  <si>
    <t>Мероприятия, посвященные 70-летию Победы в Великой Отечественной войне</t>
  </si>
  <si>
    <t>Реализация ведомственной целевой программы «Развитие субъектов малого и среднего предпринимательства в Кыринском районе на 2014–2016 годы» Проведение конкурса с участием субъектов малого предпринимательства; проведение конкурса с целью оказания поддержки предпринимателям, реализующим инвестиционные проекты в приоритетных видах предпринимательской деятельности)*</t>
  </si>
  <si>
    <t>Обеспечение полноценным питанием беременных женщин и кормящих матерей, а также детей в возрасте до трех лет</t>
  </si>
  <si>
    <t>в пределах финансирования</t>
  </si>
  <si>
    <t>Реализация  мероприятий федеральной  программы "Жилище", ведомственной целевой программы "Обеспечением жильем  молодых семей  на 2013-2015 гг".                                                            Признание молодых семей нуждающимися в улучшении жилищных условий в установленнлом порядке;   соблюдение условий  и объемов софинансирования за счет местного бюджета.</t>
  </si>
  <si>
    <t xml:space="preserve">Развитие сельских территорий </t>
  </si>
  <si>
    <t>Администрация муниципального района "Кыринский район", администрации сельских поселений района</t>
  </si>
  <si>
    <t>Повышение качества муниципальных услуг</t>
  </si>
  <si>
    <t>Проведение мониторинга качества предоставления муниципальных услуг в соответствии с установленными требованиями</t>
  </si>
  <si>
    <t>Разработка и утверждение административных регламентов предоставления муниципальных услуг в соответствии с модельными (типовыми)</t>
  </si>
  <si>
    <t>Укомплектование фельдшерско-акушерских пунктов района недостающим медицинским оборудованием, инструментарием, расходными материалами.</t>
  </si>
  <si>
    <t>Реализация мероприятий ведомственной целевой программы "Об улучшении демографической ситуации в муниципальном районе "Кыринский район на 2014-2016 годы"(Бесплатный проезд беременных женщин на территории района)</t>
  </si>
  <si>
    <t>Реализация программы "Содействие занятости населения Забайкальского края на 2013-2015 годы". Организация временного трудоустройства несовершеннолетних гражданв возрасте от 14 до 18 лет на терриории муниципального района "Кыринский район"</t>
  </si>
  <si>
    <t xml:space="preserve">Утвержден Решением Совета муниципального района Кыринский район" №    от 18 мая 2016 года </t>
  </si>
  <si>
    <t xml:space="preserve">Отчет об исполнении мероприятий за  2015 год  </t>
  </si>
  <si>
    <t>Реализация мероприятий целевой программы модернизации и реформирования коммунальной инфраструктуры муниципального района "Кыринский район" на 2011-2020 годы" (приобретение дизельной электростанции в с.Надежный)</t>
  </si>
  <si>
    <t>Реализация мероприятий районной целевой программы "Развитие культуры муниципального района "Кыринский район" на 2011-2015 годы" (Проведение районных конкурсов, фестивалей, смотров)</t>
  </si>
  <si>
    <t>Реализация мероприятий ведомственной целевой программы "Молодежь Кыринского района на 2012-2015 годы" (Проведение соревнований)</t>
  </si>
  <si>
    <t>Реализация мероприятий программы капитального ремонта общего имущества в многоквартирных домах, расположенных на территории сельского поселения "Кыринское"</t>
  </si>
  <si>
    <t>Оздоровление, отдых и занятость детей и подростков Кыринского района</t>
  </si>
  <si>
    <t>Поощрение лучших муниципальных учреждений культуры и их работников</t>
  </si>
  <si>
    <r>
      <t xml:space="preserve"> Реализация ведомственной целевой программы "Развитие физической культуры и спорта на 2014-2016 годы" (организация и проведение спартакиды школьников по видам спорта; приобретение наградной атрибутики (кубки, грамоты, медали)</t>
    </r>
    <r>
      <rPr>
        <sz val="11"/>
        <color indexed="8"/>
        <rFont val="Times New Roman"/>
        <family val="1"/>
        <charset val="204"/>
      </rPr>
      <t>; п</t>
    </r>
    <r>
      <rPr>
        <sz val="12"/>
        <color indexed="8"/>
        <rFont val="Times New Roman"/>
        <family val="1"/>
        <charset val="204"/>
      </rPr>
      <t>риобретение спортинвентаря, формы; участие в краевых соревнованиях)</t>
    </r>
  </si>
  <si>
    <t xml:space="preserve"> ввод в действие плоскостных спортвных сооружений - (спортплощадка в с.Мангут)</t>
  </si>
  <si>
    <t>Реализация мероприятий ведомственной целевой программы "Развитие муниципальной системы образования Кыринского района на 2014-2016 гг" (погашение задолженности за ремонт МАОУ "Мангутская СОШ" - 1744,4, за ПСД детского сада - 1787,9; капремонт МБОУ "Кыринская СОШ" за счет бюджетного кредита - 3241,1; проведение профессиональных конкурсов, форумов; участие в олимпиадах; строительство пандусов, развитие кадрового потенциала, развитие воспитательного просттранства и системы поддержки талантливых детей)</t>
  </si>
  <si>
    <t>Реализация мероприятий муниципальной  программы «Устойчивое развитие сельских территорий муниципального района «Кыринский район»  на 2014 - 2017 годы и на период до 2020 года» (строительство общеобразовательных учреждений; ввод (приобретение) жилья для граждан, проживающих в сельской местности)</t>
  </si>
  <si>
    <t>итого (мероприятия не предполагают финансирования)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</si>
</sst>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4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6" fillId="0" borderId="2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9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/>
    <xf numFmtId="0" fontId="13" fillId="0" borderId="4" xfId="0" applyFont="1" applyFill="1" applyBorder="1" applyAlignment="1"/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2" fillId="0" borderId="12" xfId="0" applyFont="1" applyFill="1" applyBorder="1" applyAlignment="1"/>
    <xf numFmtId="0" fontId="12" fillId="0" borderId="4" xfId="0" applyFont="1" applyFill="1" applyBorder="1" applyAlignment="1"/>
    <xf numFmtId="0" fontId="9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/>
    <xf numFmtId="0" fontId="12" fillId="0" borderId="11" xfId="0" applyFont="1" applyFill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1"/>
  <sheetViews>
    <sheetView tabSelected="1" zoomScale="75" zoomScaleNormal="75" zoomScaleSheetLayoutView="100" workbookViewId="0">
      <pane ySplit="5" topLeftCell="A39" activePane="bottomLeft" state="frozen"/>
      <selection pane="bottomLeft" activeCell="E54" sqref="E54"/>
    </sheetView>
  </sheetViews>
  <sheetFormatPr defaultRowHeight="12.75"/>
  <cols>
    <col min="1" max="1" width="7.42578125" style="14" customWidth="1"/>
    <col min="2" max="2" width="56.28515625" style="1" customWidth="1"/>
    <col min="3" max="3" width="15.85546875" style="1" customWidth="1"/>
    <col min="4" max="4" width="12.85546875" style="1" bestFit="1" customWidth="1"/>
    <col min="5" max="5" width="11.42578125" style="1" customWidth="1"/>
    <col min="6" max="6" width="10" style="1" customWidth="1"/>
    <col min="7" max="7" width="10.7109375" style="1" customWidth="1"/>
    <col min="8" max="8" width="9.140625" style="1" customWidth="1"/>
    <col min="9" max="9" width="9.5703125" style="1" bestFit="1" customWidth="1"/>
    <col min="10" max="10" width="10" style="1" customWidth="1"/>
    <col min="11" max="12" width="11" style="1" customWidth="1"/>
    <col min="13" max="13" width="13.28515625" style="1" customWidth="1"/>
    <col min="14" max="14" width="27.42578125" style="1" customWidth="1"/>
    <col min="15" max="16384" width="9.140625" style="1"/>
  </cols>
  <sheetData>
    <row r="1" spans="1:14" ht="31.5" customHeight="1">
      <c r="K1" s="83" t="s">
        <v>59</v>
      </c>
      <c r="L1" s="83"/>
      <c r="M1" s="83"/>
      <c r="N1" s="83"/>
    </row>
    <row r="2" spans="1:14" ht="26.25" customHeight="1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4.75" customHeight="1">
      <c r="A4" s="93" t="s">
        <v>5</v>
      </c>
      <c r="B4" s="89" t="s">
        <v>6</v>
      </c>
      <c r="C4" s="91" t="s">
        <v>7</v>
      </c>
      <c r="D4" s="86" t="s">
        <v>13</v>
      </c>
      <c r="E4" s="86"/>
      <c r="F4" s="86"/>
      <c r="G4" s="86"/>
      <c r="H4" s="86"/>
      <c r="I4" s="86" t="s">
        <v>13</v>
      </c>
      <c r="J4" s="86"/>
      <c r="K4" s="86"/>
      <c r="L4" s="86"/>
      <c r="M4" s="86"/>
      <c r="N4" s="84" t="s">
        <v>18</v>
      </c>
    </row>
    <row r="5" spans="1:14" ht="46.5" customHeight="1">
      <c r="A5" s="93"/>
      <c r="B5" s="90"/>
      <c r="C5" s="92"/>
      <c r="D5" s="64" t="s">
        <v>14</v>
      </c>
      <c r="E5" s="4" t="s">
        <v>15</v>
      </c>
      <c r="F5" s="4" t="s">
        <v>16</v>
      </c>
      <c r="G5" s="4" t="s">
        <v>11</v>
      </c>
      <c r="H5" s="4" t="s">
        <v>12</v>
      </c>
      <c r="I5" s="21" t="s">
        <v>14</v>
      </c>
      <c r="J5" s="4" t="s">
        <v>15</v>
      </c>
      <c r="K5" s="4" t="s">
        <v>16</v>
      </c>
      <c r="L5" s="4" t="s">
        <v>11</v>
      </c>
      <c r="M5" s="4" t="s">
        <v>12</v>
      </c>
      <c r="N5" s="85"/>
    </row>
    <row r="6" spans="1:14" s="2" customFormat="1" ht="25.5" customHeight="1">
      <c r="A6" s="99" t="s">
        <v>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4" s="2" customFormat="1" ht="189">
      <c r="A7" s="16">
        <v>1</v>
      </c>
      <c r="B7" s="55" t="s">
        <v>69</v>
      </c>
      <c r="C7" s="8">
        <v>2015</v>
      </c>
      <c r="D7" s="8">
        <f>SUM(E7:H7)</f>
        <v>2500</v>
      </c>
      <c r="E7" s="8">
        <v>2500</v>
      </c>
      <c r="F7" s="8"/>
      <c r="G7" s="8"/>
      <c r="H7" s="8"/>
      <c r="I7" s="73">
        <f>SUM(J7:M7)</f>
        <v>7266</v>
      </c>
      <c r="J7" s="73">
        <v>7266</v>
      </c>
      <c r="K7" s="73"/>
      <c r="L7" s="73"/>
      <c r="M7" s="73"/>
      <c r="N7" s="8" t="s">
        <v>32</v>
      </c>
    </row>
    <row r="8" spans="1:14" s="2" customFormat="1" ht="31.5">
      <c r="A8" s="63">
        <v>2</v>
      </c>
      <c r="B8" s="62" t="s">
        <v>65</v>
      </c>
      <c r="C8" s="60">
        <v>2015</v>
      </c>
      <c r="D8" s="8">
        <f t="shared" ref="D8" si="0">SUM(E8:H8)</f>
        <v>0</v>
      </c>
      <c r="E8" s="60"/>
      <c r="F8" s="60"/>
      <c r="G8" s="60"/>
      <c r="H8" s="60"/>
      <c r="I8" s="73">
        <f t="shared" ref="I8" si="1">SUM(J8:M8)</f>
        <v>2650.8</v>
      </c>
      <c r="J8" s="72">
        <v>1464.5</v>
      </c>
      <c r="K8" s="72">
        <v>1186.3</v>
      </c>
      <c r="L8" s="72"/>
      <c r="M8" s="72"/>
      <c r="N8" s="60" t="s">
        <v>33</v>
      </c>
    </row>
    <row r="9" spans="1:14" s="2" customFormat="1" ht="25.5" customHeight="1">
      <c r="A9" s="15"/>
      <c r="B9" s="13" t="s">
        <v>17</v>
      </c>
      <c r="C9" s="9"/>
      <c r="D9" s="11">
        <f>SUM(D7:D8)</f>
        <v>2500</v>
      </c>
      <c r="E9" s="11">
        <f t="shared" ref="E9:I9" si="2">SUM(E7:E8)</f>
        <v>2500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9916.7999999999993</v>
      </c>
      <c r="J9" s="11">
        <f t="shared" ref="J9" si="3">SUM(J7:J8)</f>
        <v>8730.5</v>
      </c>
      <c r="K9" s="11">
        <f t="shared" ref="K9" si="4">SUM(K7:K8)</f>
        <v>1186.3</v>
      </c>
      <c r="L9" s="11">
        <f t="shared" ref="L9" si="5">SUM(L7:L8)</f>
        <v>0</v>
      </c>
      <c r="M9" s="11">
        <f t="shared" ref="M9" si="6">SUM(M7:M8)</f>
        <v>0</v>
      </c>
      <c r="N9" s="25"/>
    </row>
    <row r="10" spans="1:14" s="2" customFormat="1" ht="25.5" customHeight="1">
      <c r="A10" s="94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</row>
    <row r="11" spans="1:14" s="2" customFormat="1" ht="63">
      <c r="A11" s="16">
        <v>3</v>
      </c>
      <c r="B11" s="26" t="s">
        <v>48</v>
      </c>
      <c r="C11" s="8">
        <v>2015</v>
      </c>
      <c r="D11" s="6">
        <f>SUM(E11:H11)</f>
        <v>370.1</v>
      </c>
      <c r="E11" s="6"/>
      <c r="F11" s="6">
        <v>370.1</v>
      </c>
      <c r="G11" s="6"/>
      <c r="H11" s="6"/>
      <c r="I11" s="6"/>
      <c r="J11" s="6"/>
      <c r="K11" s="6" t="s">
        <v>49</v>
      </c>
      <c r="L11" s="6"/>
      <c r="M11" s="6"/>
      <c r="N11" s="8" t="s">
        <v>24</v>
      </c>
    </row>
    <row r="12" spans="1:14" s="2" customFormat="1" ht="60" customHeight="1">
      <c r="A12" s="16">
        <v>4</v>
      </c>
      <c r="B12" s="26" t="s">
        <v>56</v>
      </c>
      <c r="C12" s="8">
        <v>2015</v>
      </c>
      <c r="D12" s="6"/>
      <c r="E12" s="6"/>
      <c r="F12" s="6" t="s">
        <v>49</v>
      </c>
      <c r="G12" s="6"/>
      <c r="H12" s="6"/>
      <c r="I12" s="6"/>
      <c r="J12" s="6"/>
      <c r="K12" s="6" t="s">
        <v>49</v>
      </c>
      <c r="L12" s="6"/>
      <c r="M12" s="6"/>
      <c r="N12" s="8" t="s">
        <v>24</v>
      </c>
    </row>
    <row r="13" spans="1:14" s="2" customFormat="1" ht="24.75" customHeight="1">
      <c r="A13" s="16"/>
      <c r="B13" s="10" t="s">
        <v>17</v>
      </c>
      <c r="C13" s="9"/>
      <c r="D13" s="11">
        <f>SUM(D11:D11)</f>
        <v>370.1</v>
      </c>
      <c r="E13" s="11">
        <f t="shared" ref="E13:M13" si="7">SUM(E11:E11)</f>
        <v>0</v>
      </c>
      <c r="F13" s="11">
        <f t="shared" si="7"/>
        <v>370.1</v>
      </c>
      <c r="G13" s="11">
        <f t="shared" si="7"/>
        <v>0</v>
      </c>
      <c r="H13" s="11">
        <f t="shared" si="7"/>
        <v>0</v>
      </c>
      <c r="I13" s="11">
        <f t="shared" si="7"/>
        <v>0</v>
      </c>
      <c r="J13" s="11">
        <f t="shared" si="7"/>
        <v>0</v>
      </c>
      <c r="K13" s="11">
        <f t="shared" si="7"/>
        <v>0</v>
      </c>
      <c r="L13" s="11">
        <f t="shared" si="7"/>
        <v>0</v>
      </c>
      <c r="M13" s="11">
        <f t="shared" si="7"/>
        <v>0</v>
      </c>
      <c r="N13" s="25"/>
    </row>
    <row r="14" spans="1:14" s="2" customFormat="1" ht="21.75" customHeight="1">
      <c r="A14" s="94" t="s">
        <v>20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</row>
    <row r="15" spans="1:14" s="2" customFormat="1" ht="78.75">
      <c r="A15" s="16">
        <v>5</v>
      </c>
      <c r="B15" s="27" t="s">
        <v>57</v>
      </c>
      <c r="C15" s="47">
        <v>2015</v>
      </c>
      <c r="D15" s="8">
        <f>SUM(E15:H15)</f>
        <v>70</v>
      </c>
      <c r="E15" s="8">
        <v>70</v>
      </c>
      <c r="F15" s="8"/>
      <c r="G15" s="56"/>
      <c r="H15" s="56"/>
      <c r="I15" s="8">
        <f>SUM(J15:M15)</f>
        <v>51.1</v>
      </c>
      <c r="J15" s="8">
        <v>51.1</v>
      </c>
      <c r="K15" s="8"/>
      <c r="L15" s="56"/>
      <c r="M15" s="56"/>
      <c r="N15" s="8" t="s">
        <v>26</v>
      </c>
    </row>
    <row r="16" spans="1:14" s="2" customFormat="1" ht="126">
      <c r="A16" s="9">
        <v>6</v>
      </c>
      <c r="B16" s="27" t="s">
        <v>50</v>
      </c>
      <c r="C16" s="47">
        <v>2015</v>
      </c>
      <c r="D16" s="8">
        <f>SUM(E16:H16)</f>
        <v>7445</v>
      </c>
      <c r="E16" s="8">
        <v>500</v>
      </c>
      <c r="F16" s="8">
        <v>500</v>
      </c>
      <c r="G16" s="8">
        <v>945</v>
      </c>
      <c r="H16" s="8">
        <v>5500</v>
      </c>
      <c r="I16" s="8">
        <f>SUM(J16:M16)</f>
        <v>614.79999999999995</v>
      </c>
      <c r="J16" s="8">
        <v>316.2</v>
      </c>
      <c r="K16" s="8"/>
      <c r="L16" s="8">
        <v>298.60000000000002</v>
      </c>
      <c r="M16" s="8"/>
      <c r="N16" s="8" t="s">
        <v>26</v>
      </c>
    </row>
    <row r="17" spans="1:14" s="2" customFormat="1" ht="15.75">
      <c r="A17" s="9"/>
      <c r="B17" s="20" t="s">
        <v>17</v>
      </c>
      <c r="C17" s="22"/>
      <c r="D17" s="11">
        <f t="shared" ref="D17" si="8">SUM(D15:D16)</f>
        <v>7515</v>
      </c>
      <c r="E17" s="11">
        <f t="shared" ref="E17" si="9">SUM(E15:E16)</f>
        <v>570</v>
      </c>
      <c r="F17" s="11">
        <f t="shared" ref="F17" si="10">SUM(F15:F16)</f>
        <v>500</v>
      </c>
      <c r="G17" s="11">
        <f t="shared" ref="G17" si="11">SUM(G15:G16)</f>
        <v>945</v>
      </c>
      <c r="H17" s="11">
        <f t="shared" ref="H17" si="12">SUM(H15:H16)</f>
        <v>5500</v>
      </c>
      <c r="I17" s="11">
        <f t="shared" ref="I17" si="13">SUM(I15:I16)</f>
        <v>665.9</v>
      </c>
      <c r="J17" s="11">
        <f t="shared" ref="J17" si="14">SUM(J15:J16)</f>
        <v>367.3</v>
      </c>
      <c r="K17" s="11">
        <f t="shared" ref="K17" si="15">SUM(K15:K16)</f>
        <v>0</v>
      </c>
      <c r="L17" s="11">
        <f t="shared" ref="L17" si="16">SUM(L15:L16)</f>
        <v>298.60000000000002</v>
      </c>
      <c r="M17" s="11">
        <f t="shared" ref="M17" si="17">SUM(M15:M16)</f>
        <v>0</v>
      </c>
      <c r="N17" s="8"/>
    </row>
    <row r="18" spans="1:14" s="2" customFormat="1" ht="18.75">
      <c r="A18" s="114" t="s">
        <v>29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</row>
    <row r="19" spans="1:14" s="2" customFormat="1" ht="69.75" customHeight="1">
      <c r="A19" s="9">
        <v>7</v>
      </c>
      <c r="B19" s="27" t="s">
        <v>62</v>
      </c>
      <c r="C19" s="47">
        <v>2015</v>
      </c>
      <c r="D19" s="8">
        <f>SUM(E19:H19)</f>
        <v>2400</v>
      </c>
      <c r="E19" s="8">
        <v>2400</v>
      </c>
      <c r="F19" s="56"/>
      <c r="G19" s="56"/>
      <c r="H19" s="56"/>
      <c r="I19" s="8">
        <f t="shared" ref="I19:I21" si="18">SUM(J19:M19)</f>
        <v>110.3</v>
      </c>
      <c r="J19" s="8">
        <v>110.3</v>
      </c>
      <c r="K19" s="56"/>
      <c r="L19" s="56"/>
      <c r="M19" s="56"/>
      <c r="N19" s="81" t="s">
        <v>25</v>
      </c>
    </row>
    <row r="20" spans="1:14" s="2" customFormat="1" ht="31.5">
      <c r="A20" s="9">
        <v>8</v>
      </c>
      <c r="B20" s="27" t="s">
        <v>46</v>
      </c>
      <c r="C20" s="72">
        <v>2015</v>
      </c>
      <c r="D20" s="8">
        <f t="shared" ref="D20:D22" si="19">SUM(E20:H20)</f>
        <v>600</v>
      </c>
      <c r="E20" s="8">
        <v>600</v>
      </c>
      <c r="F20" s="74"/>
      <c r="G20" s="74"/>
      <c r="H20" s="74"/>
      <c r="I20" s="8">
        <f t="shared" si="18"/>
        <v>463.2</v>
      </c>
      <c r="J20" s="8">
        <v>463.2</v>
      </c>
      <c r="K20" s="74"/>
      <c r="L20" s="74"/>
      <c r="M20" s="74"/>
      <c r="N20" s="88"/>
    </row>
    <row r="21" spans="1:14" s="2" customFormat="1" ht="34.5" customHeight="1">
      <c r="A21" s="9">
        <v>9</v>
      </c>
      <c r="B21" s="27" t="s">
        <v>66</v>
      </c>
      <c r="C21" s="72"/>
      <c r="D21" s="8">
        <f t="shared" si="19"/>
        <v>0</v>
      </c>
      <c r="E21" s="8"/>
      <c r="F21" s="74"/>
      <c r="G21" s="74"/>
      <c r="H21" s="74"/>
      <c r="I21" s="8">
        <f t="shared" si="18"/>
        <v>150</v>
      </c>
      <c r="J21" s="8"/>
      <c r="K21" s="50">
        <v>150</v>
      </c>
      <c r="L21" s="74"/>
      <c r="M21" s="74"/>
      <c r="N21" s="88"/>
    </row>
    <row r="22" spans="1:14" s="2" customFormat="1" ht="47.25">
      <c r="A22" s="9">
        <v>10</v>
      </c>
      <c r="B22" s="27" t="s">
        <v>63</v>
      </c>
      <c r="C22" s="8">
        <v>2015</v>
      </c>
      <c r="D22" s="8">
        <f t="shared" si="19"/>
        <v>150</v>
      </c>
      <c r="E22" s="8">
        <v>150</v>
      </c>
      <c r="F22" s="8"/>
      <c r="G22" s="74"/>
      <c r="H22" s="74"/>
      <c r="I22" s="8">
        <f>SUM(J22:M22)</f>
        <v>12</v>
      </c>
      <c r="J22" s="8">
        <v>12</v>
      </c>
      <c r="K22" s="8"/>
      <c r="L22" s="74"/>
      <c r="M22" s="74"/>
      <c r="N22" s="82"/>
    </row>
    <row r="23" spans="1:14" s="2" customFormat="1" ht="30" customHeight="1">
      <c r="A23" s="44"/>
      <c r="B23" s="48" t="s">
        <v>17</v>
      </c>
      <c r="C23" s="44"/>
      <c r="D23" s="49">
        <f>SUM(D19:D22)</f>
        <v>3150</v>
      </c>
      <c r="E23" s="49">
        <f t="shared" ref="E23:M23" si="20">SUM(E19:E22)</f>
        <v>3150</v>
      </c>
      <c r="F23" s="49">
        <f t="shared" si="20"/>
        <v>0</v>
      </c>
      <c r="G23" s="49">
        <f t="shared" si="20"/>
        <v>0</v>
      </c>
      <c r="H23" s="49">
        <f t="shared" si="20"/>
        <v>0</v>
      </c>
      <c r="I23" s="49">
        <f t="shared" si="20"/>
        <v>735.5</v>
      </c>
      <c r="J23" s="49">
        <f t="shared" si="20"/>
        <v>585.5</v>
      </c>
      <c r="K23" s="49">
        <f t="shared" si="20"/>
        <v>150</v>
      </c>
      <c r="L23" s="49">
        <f t="shared" si="20"/>
        <v>0</v>
      </c>
      <c r="M23" s="49">
        <f t="shared" si="20"/>
        <v>0</v>
      </c>
      <c r="N23" s="46"/>
    </row>
    <row r="24" spans="1:14" s="2" customFormat="1" ht="48.75" customHeight="1">
      <c r="A24" s="104" t="s">
        <v>22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  <row r="25" spans="1:14" s="2" customFormat="1" ht="48.75" customHeight="1">
      <c r="A25" s="34">
        <v>11</v>
      </c>
      <c r="B25" s="33" t="s">
        <v>67</v>
      </c>
      <c r="C25" s="76">
        <v>2015</v>
      </c>
      <c r="D25" s="8">
        <f>SUM(E25:H25)</f>
        <v>200</v>
      </c>
      <c r="E25" s="50">
        <v>200</v>
      </c>
      <c r="F25" s="50"/>
      <c r="G25" s="50"/>
      <c r="H25" s="50"/>
      <c r="I25" s="8">
        <f>SUM(J25:M25)</f>
        <v>148.80000000000001</v>
      </c>
      <c r="J25" s="50">
        <v>148.80000000000001</v>
      </c>
      <c r="K25" s="50"/>
      <c r="L25" s="50"/>
      <c r="M25" s="50"/>
      <c r="N25" s="72" t="s">
        <v>25</v>
      </c>
    </row>
    <row r="26" spans="1:14" s="2" customFormat="1" ht="15.75">
      <c r="A26" s="9"/>
      <c r="B26" s="10" t="s">
        <v>17</v>
      </c>
      <c r="C26" s="28"/>
      <c r="D26" s="43">
        <f>SUM(D25:D25)</f>
        <v>200</v>
      </c>
      <c r="E26" s="43">
        <f t="shared" ref="E26:M26" si="21">SUM(E25:E25)</f>
        <v>200</v>
      </c>
      <c r="F26" s="43">
        <f t="shared" si="21"/>
        <v>0</v>
      </c>
      <c r="G26" s="43">
        <f t="shared" si="21"/>
        <v>0</v>
      </c>
      <c r="H26" s="43">
        <f t="shared" si="21"/>
        <v>0</v>
      </c>
      <c r="I26" s="43">
        <f t="shared" si="21"/>
        <v>148.80000000000001</v>
      </c>
      <c r="J26" s="43">
        <f t="shared" si="21"/>
        <v>148.80000000000001</v>
      </c>
      <c r="K26" s="43">
        <f t="shared" si="21"/>
        <v>0</v>
      </c>
      <c r="L26" s="43">
        <f t="shared" si="21"/>
        <v>0</v>
      </c>
      <c r="M26" s="43">
        <f t="shared" si="21"/>
        <v>0</v>
      </c>
      <c r="N26" s="25"/>
    </row>
    <row r="27" spans="1:14" s="2" customFormat="1" ht="18.75">
      <c r="A27" s="94" t="s">
        <v>3</v>
      </c>
      <c r="B27" s="95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</row>
    <row r="28" spans="1:14" s="2" customFormat="1" ht="94.5">
      <c r="A28" s="16">
        <v>12</v>
      </c>
      <c r="B28" s="29" t="s">
        <v>58</v>
      </c>
      <c r="C28" s="50">
        <v>2015</v>
      </c>
      <c r="D28" s="57">
        <f>SUM(E28:H28)</f>
        <v>282</v>
      </c>
      <c r="E28" s="8">
        <v>282</v>
      </c>
      <c r="F28" s="8"/>
      <c r="G28" s="8"/>
      <c r="H28" s="8"/>
      <c r="I28" s="57">
        <f>SUM(J28:M28)</f>
        <v>216.3</v>
      </c>
      <c r="J28" s="8">
        <v>216.3</v>
      </c>
      <c r="K28" s="8"/>
      <c r="L28" s="8"/>
      <c r="M28" s="8"/>
      <c r="N28" s="8" t="s">
        <v>0</v>
      </c>
    </row>
    <row r="29" spans="1:14" s="2" customFormat="1" ht="15.75">
      <c r="A29" s="12"/>
      <c r="B29" s="10" t="s">
        <v>17</v>
      </c>
      <c r="C29" s="23"/>
      <c r="D29" s="11">
        <f>SUM(D28)</f>
        <v>282</v>
      </c>
      <c r="E29" s="11">
        <f t="shared" ref="E29:M29" si="22">SUM(E28)</f>
        <v>282</v>
      </c>
      <c r="F29" s="11">
        <f t="shared" si="22"/>
        <v>0</v>
      </c>
      <c r="G29" s="11">
        <f t="shared" si="22"/>
        <v>0</v>
      </c>
      <c r="H29" s="11">
        <f t="shared" si="22"/>
        <v>0</v>
      </c>
      <c r="I29" s="11">
        <f t="shared" si="22"/>
        <v>216.3</v>
      </c>
      <c r="J29" s="11">
        <f t="shared" si="22"/>
        <v>216.3</v>
      </c>
      <c r="K29" s="11">
        <f t="shared" si="22"/>
        <v>0</v>
      </c>
      <c r="L29" s="11">
        <f t="shared" si="22"/>
        <v>0</v>
      </c>
      <c r="M29" s="11">
        <f t="shared" si="22"/>
        <v>0</v>
      </c>
      <c r="N29" s="30"/>
    </row>
    <row r="30" spans="1:14" s="2" customFormat="1" ht="24" customHeight="1">
      <c r="A30" s="94" t="s">
        <v>23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</row>
    <row r="31" spans="1:14" s="7" customFormat="1" ht="59.25" customHeight="1">
      <c r="A31" s="16">
        <v>13</v>
      </c>
      <c r="B31" s="27" t="s">
        <v>44</v>
      </c>
      <c r="C31" s="8">
        <v>2015</v>
      </c>
      <c r="D31" s="8">
        <f>SUM(E31:H31)</f>
        <v>17459</v>
      </c>
      <c r="E31" s="8">
        <v>17459</v>
      </c>
      <c r="F31" s="8"/>
      <c r="G31" s="8"/>
      <c r="H31" s="8"/>
      <c r="I31" s="8">
        <f>SUM(J31:M31)</f>
        <v>12000</v>
      </c>
      <c r="J31" s="8">
        <v>12000</v>
      </c>
      <c r="K31" s="8"/>
      <c r="L31" s="8"/>
      <c r="M31" s="8"/>
      <c r="N31" s="8" t="s">
        <v>19</v>
      </c>
    </row>
    <row r="32" spans="1:14" s="2" customFormat="1" ht="15.75">
      <c r="A32" s="16"/>
      <c r="B32" s="13" t="s">
        <v>17</v>
      </c>
      <c r="C32" s="42"/>
      <c r="D32" s="43">
        <f>SUM(D31:D31)</f>
        <v>17459</v>
      </c>
      <c r="E32" s="43">
        <f t="shared" ref="E32:M32" si="23">SUM(E31:E31)</f>
        <v>17459</v>
      </c>
      <c r="F32" s="43">
        <f t="shared" si="23"/>
        <v>0</v>
      </c>
      <c r="G32" s="43">
        <f t="shared" si="23"/>
        <v>0</v>
      </c>
      <c r="H32" s="43">
        <f t="shared" si="23"/>
        <v>0</v>
      </c>
      <c r="I32" s="43">
        <f t="shared" si="23"/>
        <v>12000</v>
      </c>
      <c r="J32" s="43">
        <f t="shared" si="23"/>
        <v>12000</v>
      </c>
      <c r="K32" s="43">
        <f t="shared" si="23"/>
        <v>0</v>
      </c>
      <c r="L32" s="43">
        <f t="shared" si="23"/>
        <v>0</v>
      </c>
      <c r="M32" s="43">
        <f t="shared" si="23"/>
        <v>0</v>
      </c>
      <c r="N32" s="32"/>
    </row>
    <row r="33" spans="1:14" s="2" customFormat="1" ht="18">
      <c r="A33" s="94" t="s">
        <v>27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1:14" s="2" customFormat="1" ht="81.75" customHeight="1">
      <c r="A34" s="16">
        <v>14</v>
      </c>
      <c r="B34" s="27" t="s">
        <v>61</v>
      </c>
      <c r="C34" s="8">
        <v>2015</v>
      </c>
      <c r="D34" s="8">
        <f>SUM(E34:H34)</f>
        <v>500</v>
      </c>
      <c r="E34" s="8">
        <v>500</v>
      </c>
      <c r="F34" s="8"/>
      <c r="G34" s="8"/>
      <c r="H34" s="8"/>
      <c r="I34" s="8">
        <f>SUM(J34:M34)</f>
        <v>307</v>
      </c>
      <c r="J34" s="8">
        <v>57</v>
      </c>
      <c r="K34" s="8">
        <v>250</v>
      </c>
      <c r="L34" s="8"/>
      <c r="M34" s="8"/>
      <c r="N34" s="6" t="s">
        <v>31</v>
      </c>
    </row>
    <row r="35" spans="1:14" s="2" customFormat="1" ht="63">
      <c r="A35" s="16">
        <v>15</v>
      </c>
      <c r="B35" s="27" t="s">
        <v>64</v>
      </c>
      <c r="C35" s="8">
        <v>2015</v>
      </c>
      <c r="D35" s="8">
        <f>SUM(E35:H35)</f>
        <v>0</v>
      </c>
      <c r="E35" s="8"/>
      <c r="F35" s="8"/>
      <c r="G35" s="8"/>
      <c r="H35" s="8"/>
      <c r="I35" s="8">
        <f>SUM(J35:M35)</f>
        <v>500</v>
      </c>
      <c r="J35" s="8">
        <v>500</v>
      </c>
      <c r="K35" s="8"/>
      <c r="L35" s="8"/>
      <c r="M35" s="8"/>
      <c r="N35" s="6"/>
    </row>
    <row r="36" spans="1:14" s="2" customFormat="1" ht="15.75">
      <c r="A36" s="16"/>
      <c r="B36" s="13" t="s">
        <v>17</v>
      </c>
      <c r="C36" s="31"/>
      <c r="D36" s="11">
        <f t="shared" ref="D36:M36" si="24">SUM(D34:D35)</f>
        <v>500</v>
      </c>
      <c r="E36" s="11">
        <f t="shared" si="24"/>
        <v>500</v>
      </c>
      <c r="F36" s="11">
        <f t="shared" si="24"/>
        <v>0</v>
      </c>
      <c r="G36" s="11">
        <f t="shared" si="24"/>
        <v>0</v>
      </c>
      <c r="H36" s="11">
        <f t="shared" si="24"/>
        <v>0</v>
      </c>
      <c r="I36" s="11">
        <f t="shared" si="24"/>
        <v>807</v>
      </c>
      <c r="J36" s="11">
        <f t="shared" si="24"/>
        <v>557</v>
      </c>
      <c r="K36" s="11">
        <f t="shared" si="24"/>
        <v>250</v>
      </c>
      <c r="L36" s="11">
        <f t="shared" si="24"/>
        <v>0</v>
      </c>
      <c r="M36" s="11">
        <f t="shared" si="24"/>
        <v>0</v>
      </c>
      <c r="N36" s="32"/>
    </row>
    <row r="37" spans="1:14" s="2" customFormat="1" ht="18.75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</row>
    <row r="38" spans="1:14" s="2" customFormat="1" ht="110.25">
      <c r="A38" s="77">
        <v>16</v>
      </c>
      <c r="B38" s="29" t="s">
        <v>70</v>
      </c>
      <c r="C38" s="8">
        <v>2015</v>
      </c>
      <c r="D38" s="8">
        <f>SUM(E38:H38)</f>
        <v>145143</v>
      </c>
      <c r="E38" s="8">
        <v>943</v>
      </c>
      <c r="F38" s="8">
        <v>139727</v>
      </c>
      <c r="G38" s="8">
        <v>0</v>
      </c>
      <c r="H38" s="8">
        <v>4473</v>
      </c>
      <c r="I38" s="8">
        <f>SUM(J38:M38)</f>
        <v>5440.1</v>
      </c>
      <c r="J38" s="75">
        <v>211.9</v>
      </c>
      <c r="K38" s="75">
        <v>1127.2</v>
      </c>
      <c r="L38" s="75">
        <v>2469</v>
      </c>
      <c r="M38" s="75">
        <v>1632</v>
      </c>
      <c r="N38" s="71"/>
    </row>
    <row r="39" spans="1:14" s="2" customFormat="1" ht="78.75">
      <c r="A39" s="16">
        <v>17</v>
      </c>
      <c r="B39" s="29" t="s">
        <v>68</v>
      </c>
      <c r="C39" s="8">
        <v>2015</v>
      </c>
      <c r="D39" s="8">
        <f>SUM(E39:H39)</f>
        <v>0</v>
      </c>
      <c r="E39" s="65"/>
      <c r="F39" s="65"/>
      <c r="G39" s="65"/>
      <c r="H39" s="65"/>
      <c r="I39" s="8">
        <f>SUM(J39:M39)</f>
        <v>2523.3000000000002</v>
      </c>
      <c r="J39" s="8">
        <v>9.5</v>
      </c>
      <c r="K39" s="8">
        <v>746.6</v>
      </c>
      <c r="L39" s="8">
        <v>1742.2</v>
      </c>
      <c r="M39" s="8">
        <v>25</v>
      </c>
      <c r="N39" s="8" t="s">
        <v>52</v>
      </c>
    </row>
    <row r="40" spans="1:14" s="2" customFormat="1" ht="15.75">
      <c r="A40" s="65"/>
      <c r="B40" s="13" t="s">
        <v>17</v>
      </c>
      <c r="C40" s="66"/>
      <c r="D40" s="66">
        <f>SUM(D38:D39)</f>
        <v>145143</v>
      </c>
      <c r="E40" s="66">
        <f t="shared" ref="E40:M40" si="25">SUM(E38:E39)</f>
        <v>943</v>
      </c>
      <c r="F40" s="66">
        <f t="shared" si="25"/>
        <v>139727</v>
      </c>
      <c r="G40" s="66">
        <f t="shared" si="25"/>
        <v>0</v>
      </c>
      <c r="H40" s="66">
        <f t="shared" si="25"/>
        <v>4473</v>
      </c>
      <c r="I40" s="66">
        <f t="shared" si="25"/>
        <v>7963.4000000000005</v>
      </c>
      <c r="J40" s="66">
        <f t="shared" si="25"/>
        <v>221.4</v>
      </c>
      <c r="K40" s="66">
        <f t="shared" si="25"/>
        <v>1873.8000000000002</v>
      </c>
      <c r="L40" s="66">
        <f t="shared" si="25"/>
        <v>4211.2</v>
      </c>
      <c r="M40" s="66">
        <f t="shared" si="25"/>
        <v>1657</v>
      </c>
      <c r="N40" s="65"/>
    </row>
    <row r="41" spans="1:14" s="2" customFormat="1" ht="24" customHeight="1">
      <c r="A41" s="94" t="s">
        <v>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</row>
    <row r="42" spans="1:14" s="2" customFormat="1" ht="94.5" hidden="1">
      <c r="A42" s="16">
        <v>18</v>
      </c>
      <c r="B42" s="29" t="s">
        <v>45</v>
      </c>
      <c r="C42" s="8">
        <v>2015</v>
      </c>
      <c r="D42" s="8">
        <f>SUM(E42:H42)</f>
        <v>170</v>
      </c>
      <c r="E42" s="8">
        <v>170</v>
      </c>
      <c r="F42" s="8"/>
      <c r="G42" s="8"/>
      <c r="H42" s="8"/>
      <c r="I42" s="8">
        <f>SUM(J42:M42)</f>
        <v>0</v>
      </c>
      <c r="J42" s="8"/>
      <c r="K42" s="8"/>
      <c r="L42" s="8"/>
      <c r="M42" s="8"/>
      <c r="N42" s="8" t="s">
        <v>28</v>
      </c>
    </row>
    <row r="43" spans="1:14" s="2" customFormat="1" ht="63">
      <c r="A43" s="16">
        <v>18</v>
      </c>
      <c r="B43" s="33" t="s">
        <v>4</v>
      </c>
      <c r="C43" s="8">
        <v>2015</v>
      </c>
      <c r="D43" s="8"/>
      <c r="E43" s="8"/>
      <c r="F43" s="8"/>
      <c r="G43" s="8"/>
      <c r="H43" s="8"/>
      <c r="I43" s="8">
        <f t="shared" ref="I43" si="26">SUM(J43:M43)</f>
        <v>15287.3</v>
      </c>
      <c r="J43" s="8">
        <v>0</v>
      </c>
      <c r="K43" s="8">
        <v>7549.9</v>
      </c>
      <c r="L43" s="8">
        <v>7737.4</v>
      </c>
      <c r="M43" s="8"/>
      <c r="N43" s="8" t="s">
        <v>28</v>
      </c>
    </row>
    <row r="44" spans="1:14" s="2" customFormat="1" ht="17.25" customHeight="1">
      <c r="A44" s="16"/>
      <c r="B44" s="13" t="s">
        <v>17</v>
      </c>
      <c r="C44" s="31"/>
      <c r="D44" s="11">
        <f>SUM(D42:D43)</f>
        <v>170</v>
      </c>
      <c r="E44" s="11">
        <f t="shared" ref="E44:M44" si="27">SUM(E42:E43)</f>
        <v>170</v>
      </c>
      <c r="F44" s="11">
        <f t="shared" si="27"/>
        <v>0</v>
      </c>
      <c r="G44" s="11">
        <f t="shared" si="27"/>
        <v>0</v>
      </c>
      <c r="H44" s="11">
        <f t="shared" si="27"/>
        <v>0</v>
      </c>
      <c r="I44" s="11">
        <f t="shared" si="27"/>
        <v>15287.3</v>
      </c>
      <c r="J44" s="11">
        <f t="shared" si="27"/>
        <v>0</v>
      </c>
      <c r="K44" s="11">
        <f t="shared" si="27"/>
        <v>7549.9</v>
      </c>
      <c r="L44" s="11">
        <f t="shared" si="27"/>
        <v>7737.4</v>
      </c>
      <c r="M44" s="11">
        <f t="shared" si="27"/>
        <v>0</v>
      </c>
      <c r="N44" s="32"/>
    </row>
    <row r="45" spans="1:14" s="2" customFormat="1" ht="16.5" hidden="1" customHeight="1">
      <c r="A45" s="111" t="s">
        <v>1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3"/>
    </row>
    <row r="46" spans="1:14" s="2" customFormat="1" ht="141.75" hidden="1">
      <c r="A46" s="58">
        <v>20</v>
      </c>
      <c r="B46" s="34" t="s">
        <v>47</v>
      </c>
      <c r="C46" s="59">
        <v>2015</v>
      </c>
      <c r="D46" s="8">
        <f>SUM(E46:H46)</f>
        <v>100</v>
      </c>
      <c r="E46" s="8">
        <v>100</v>
      </c>
      <c r="F46" s="8"/>
      <c r="G46" s="8"/>
      <c r="H46" s="8"/>
      <c r="I46" s="8">
        <f>SUM(J46:M46)</f>
        <v>0</v>
      </c>
      <c r="J46" s="8"/>
      <c r="K46" s="8"/>
      <c r="L46" s="8"/>
      <c r="M46" s="8"/>
      <c r="N46" s="8" t="s">
        <v>30</v>
      </c>
    </row>
    <row r="47" spans="1:14" s="2" customFormat="1" ht="18.75" hidden="1" customHeight="1">
      <c r="A47" s="16"/>
      <c r="B47" s="13" t="s">
        <v>17</v>
      </c>
      <c r="C47" s="31"/>
      <c r="D47" s="11">
        <f t="shared" ref="D47" si="28">SUM(D46:D46)</f>
        <v>100</v>
      </c>
      <c r="E47" s="11">
        <f t="shared" ref="E47" si="29">SUM(E46:E46)</f>
        <v>100</v>
      </c>
      <c r="F47" s="11">
        <f t="shared" ref="F47" si="30">SUM(F46:F46)</f>
        <v>0</v>
      </c>
      <c r="G47" s="11">
        <f t="shared" ref="G47" si="31">SUM(G46:G46)</f>
        <v>0</v>
      </c>
      <c r="H47" s="11">
        <f t="shared" ref="H47" si="32">SUM(H46:H46)</f>
        <v>0</v>
      </c>
      <c r="I47" s="11">
        <f t="shared" ref="I47" si="33">SUM(I46:I46)</f>
        <v>0</v>
      </c>
      <c r="J47" s="11">
        <f t="shared" ref="J47" si="34">SUM(J46:J46)</f>
        <v>0</v>
      </c>
      <c r="K47" s="11">
        <f t="shared" ref="K47" si="35">SUM(K46:K46)</f>
        <v>0</v>
      </c>
      <c r="L47" s="11">
        <f t="shared" ref="L47" si="36">SUM(L46:L46)</f>
        <v>0</v>
      </c>
      <c r="M47" s="11">
        <f t="shared" ref="M47" si="37">SUM(M46:M46)</f>
        <v>0</v>
      </c>
      <c r="N47" s="32"/>
    </row>
    <row r="48" spans="1:14" s="2" customFormat="1" ht="18.75" customHeight="1">
      <c r="A48" s="78" t="s">
        <v>53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49" spans="1:14" s="2" customFormat="1" ht="51" customHeight="1">
      <c r="A49" s="16">
        <v>19</v>
      </c>
      <c r="B49" s="24" t="s">
        <v>55</v>
      </c>
      <c r="C49" s="5">
        <v>2015</v>
      </c>
      <c r="D49" s="5"/>
      <c r="E49" s="5"/>
      <c r="F49" s="5"/>
      <c r="G49" s="5"/>
      <c r="H49" s="5"/>
      <c r="I49" s="70"/>
      <c r="J49" s="70"/>
      <c r="K49" s="70"/>
      <c r="L49" s="70"/>
      <c r="M49" s="70"/>
      <c r="N49" s="81" t="s">
        <v>30</v>
      </c>
    </row>
    <row r="50" spans="1:14" s="2" customFormat="1" ht="52.5" customHeight="1">
      <c r="A50" s="16">
        <v>20</v>
      </c>
      <c r="B50" s="68" t="s">
        <v>54</v>
      </c>
      <c r="C50" s="5">
        <v>2015</v>
      </c>
      <c r="D50" s="5"/>
      <c r="E50" s="5"/>
      <c r="F50" s="5"/>
      <c r="G50" s="5"/>
      <c r="H50" s="5"/>
      <c r="I50" s="69"/>
      <c r="J50" s="69"/>
      <c r="K50" s="69"/>
      <c r="L50" s="69"/>
      <c r="M50" s="69"/>
      <c r="N50" s="82"/>
    </row>
    <row r="51" spans="1:14" s="2" customFormat="1" ht="31.5">
      <c r="A51" s="67"/>
      <c r="B51" s="10" t="s">
        <v>71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s="2" customFormat="1" ht="18">
      <c r="A52" s="94" t="s">
        <v>10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</row>
    <row r="53" spans="1:14" s="2" customFormat="1" ht="31.5">
      <c r="A53" s="17">
        <v>21</v>
      </c>
      <c r="B53" s="24" t="s">
        <v>34</v>
      </c>
      <c r="C53" s="51">
        <v>2015</v>
      </c>
      <c r="D53" s="61">
        <f t="shared" ref="D53:D57" si="38">SUM(E53:H53)</f>
        <v>500</v>
      </c>
      <c r="E53" s="52"/>
      <c r="F53" s="52"/>
      <c r="G53" s="52"/>
      <c r="H53" s="53">
        <v>500</v>
      </c>
      <c r="I53" s="45">
        <f t="shared" ref="I53:I57" si="39">SUM(J53:M53)</f>
        <v>300</v>
      </c>
      <c r="J53" s="52"/>
      <c r="K53" s="52"/>
      <c r="L53" s="52"/>
      <c r="M53" s="53">
        <v>300</v>
      </c>
      <c r="N53" s="8" t="s">
        <v>35</v>
      </c>
    </row>
    <row r="54" spans="1:14" s="2" customFormat="1" ht="31.5">
      <c r="A54" s="17">
        <v>22</v>
      </c>
      <c r="B54" s="24" t="s">
        <v>36</v>
      </c>
      <c r="C54" s="8">
        <v>2015</v>
      </c>
      <c r="D54" s="61">
        <f t="shared" si="38"/>
        <v>1545</v>
      </c>
      <c r="E54" s="8"/>
      <c r="F54" s="8"/>
      <c r="G54" s="8"/>
      <c r="H54" s="8">
        <v>1545</v>
      </c>
      <c r="I54" s="45">
        <f t="shared" si="39"/>
        <v>500</v>
      </c>
      <c r="J54" s="8"/>
      <c r="K54" s="8"/>
      <c r="L54" s="8"/>
      <c r="M54" s="8">
        <v>500</v>
      </c>
      <c r="N54" s="8" t="s">
        <v>37</v>
      </c>
    </row>
    <row r="55" spans="1:14" s="2" customFormat="1" ht="31.5">
      <c r="A55" s="17">
        <v>23</v>
      </c>
      <c r="B55" s="24" t="s">
        <v>38</v>
      </c>
      <c r="C55" s="8">
        <v>2015</v>
      </c>
      <c r="D55" s="61">
        <f t="shared" si="38"/>
        <v>300</v>
      </c>
      <c r="E55" s="8"/>
      <c r="F55" s="8"/>
      <c r="G55" s="8"/>
      <c r="H55" s="8">
        <v>300</v>
      </c>
      <c r="I55" s="45">
        <f t="shared" si="39"/>
        <v>300</v>
      </c>
      <c r="J55" s="8"/>
      <c r="K55" s="8"/>
      <c r="L55" s="8"/>
      <c r="M55" s="8">
        <v>300</v>
      </c>
      <c r="N55" s="8" t="s">
        <v>39</v>
      </c>
    </row>
    <row r="56" spans="1:14" s="2" customFormat="1" ht="31.5">
      <c r="A56" s="17">
        <v>24</v>
      </c>
      <c r="B56" s="24" t="s">
        <v>40</v>
      </c>
      <c r="C56" s="8">
        <v>2015</v>
      </c>
      <c r="D56" s="61">
        <f t="shared" si="38"/>
        <v>500</v>
      </c>
      <c r="E56" s="8"/>
      <c r="F56" s="8"/>
      <c r="G56" s="8"/>
      <c r="H56" s="8">
        <v>500</v>
      </c>
      <c r="I56" s="45">
        <f t="shared" si="39"/>
        <v>500</v>
      </c>
      <c r="J56" s="8"/>
      <c r="K56" s="8"/>
      <c r="L56" s="8"/>
      <c r="M56" s="8">
        <v>500</v>
      </c>
      <c r="N56" s="8" t="s">
        <v>41</v>
      </c>
    </row>
    <row r="57" spans="1:14" s="2" customFormat="1" ht="31.5">
      <c r="A57" s="17">
        <v>25</v>
      </c>
      <c r="B57" s="24" t="s">
        <v>42</v>
      </c>
      <c r="C57" s="8">
        <v>2015</v>
      </c>
      <c r="D57" s="61">
        <f t="shared" si="38"/>
        <v>500</v>
      </c>
      <c r="E57" s="8"/>
      <c r="F57" s="8"/>
      <c r="G57" s="8"/>
      <c r="H57" s="8">
        <v>500</v>
      </c>
      <c r="I57" s="45">
        <f t="shared" si="39"/>
        <v>400</v>
      </c>
      <c r="J57" s="8"/>
      <c r="K57" s="8"/>
      <c r="L57" s="8"/>
      <c r="M57" s="8">
        <v>400</v>
      </c>
      <c r="N57" s="8" t="s">
        <v>43</v>
      </c>
    </row>
    <row r="58" spans="1:14" s="2" customFormat="1" ht="15" customHeight="1">
      <c r="A58" s="16"/>
      <c r="B58" s="13" t="s">
        <v>17</v>
      </c>
      <c r="C58" s="35"/>
      <c r="D58" s="11">
        <f t="shared" ref="D58:M58" si="40">SUM(D53:D57)</f>
        <v>3345</v>
      </c>
      <c r="E58" s="11">
        <f t="shared" si="40"/>
        <v>0</v>
      </c>
      <c r="F58" s="11">
        <f t="shared" si="40"/>
        <v>0</v>
      </c>
      <c r="G58" s="11">
        <f t="shared" si="40"/>
        <v>0</v>
      </c>
      <c r="H58" s="11">
        <f t="shared" si="40"/>
        <v>3345</v>
      </c>
      <c r="I58" s="11">
        <f t="shared" si="40"/>
        <v>2000</v>
      </c>
      <c r="J58" s="11">
        <f t="shared" si="40"/>
        <v>0</v>
      </c>
      <c r="K58" s="11">
        <f t="shared" si="40"/>
        <v>0</v>
      </c>
      <c r="L58" s="11">
        <f t="shared" si="40"/>
        <v>0</v>
      </c>
      <c r="M58" s="11">
        <f t="shared" si="40"/>
        <v>2000</v>
      </c>
      <c r="N58" s="36"/>
    </row>
    <row r="59" spans="1:14" ht="15.75">
      <c r="A59" s="18"/>
      <c r="B59" s="37" t="s">
        <v>8</v>
      </c>
      <c r="C59" s="32"/>
      <c r="D59" s="38">
        <f t="shared" ref="D59:M59" si="41">D9+D17+D23+D26+D29+D32+D40+D44+D47+D58+D13+D36+D51</f>
        <v>180734.1</v>
      </c>
      <c r="E59" s="38">
        <f t="shared" si="41"/>
        <v>25874</v>
      </c>
      <c r="F59" s="38">
        <f t="shared" si="41"/>
        <v>140597.1</v>
      </c>
      <c r="G59" s="38">
        <f t="shared" si="41"/>
        <v>945</v>
      </c>
      <c r="H59" s="38">
        <f t="shared" si="41"/>
        <v>13318</v>
      </c>
      <c r="I59" s="38">
        <f>I9+I17+I23+I26+I29+I32+I40+I44+I47+I58+I13+I36+I51</f>
        <v>49741</v>
      </c>
      <c r="J59" s="38">
        <f t="shared" ref="J59" si="42">J9+J17+J23+J26+J29+J32+J40+J44+J47+J58+J13+J36+J51</f>
        <v>22826.799999999999</v>
      </c>
      <c r="K59" s="38">
        <f t="shared" ref="K59" si="43">K9+K17+K23+K26+K29+K32+K40+K44+K47+K58+K13+K36+K51</f>
        <v>11010</v>
      </c>
      <c r="L59" s="38">
        <f t="shared" ref="L59" si="44">L9+L17+L23+L26+L29+L32+L40+L44+L47+L58+L13+L36+L51</f>
        <v>12247.2</v>
      </c>
      <c r="M59" s="38">
        <f t="shared" ref="M59" si="45">M9+M17+M23+M26+M29+M32+M40+M44+M47+M58+M13+M36+M51</f>
        <v>3657</v>
      </c>
      <c r="N59" s="32"/>
    </row>
    <row r="60" spans="1:14">
      <c r="A60" s="1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8.75">
      <c r="A61" s="19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8.75">
      <c r="A62" s="19"/>
      <c r="B62" s="5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>
      <c r="A63" s="1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>
      <c r="A64" s="1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>
      <c r="A65" s="1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>
      <c r="A66" s="1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>
      <c r="A67" s="19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>
      <c r="A68" s="19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33" customHeight="1">
      <c r="A69" s="1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>
      <c r="A70" s="1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>
      <c r="A71" s="19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1:14">
      <c r="A72" s="19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1:14">
      <c r="A73" s="19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>
      <c r="A74" s="19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>
      <c r="A75" s="19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>
      <c r="A76" s="1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14">
      <c r="A77" s="19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>
      <c r="A78" s="19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4" ht="12.75" customHeight="1">
      <c r="A79" s="19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4">
      <c r="A80" s="19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>
      <c r="A81" s="19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>
      <c r="A82" s="19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1:14">
      <c r="A83" s="19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>
      <c r="A84" s="19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>
      <c r="A85" s="19"/>
      <c r="B85" s="3"/>
    </row>
    <row r="86" spans="1:14">
      <c r="A86" s="19"/>
      <c r="B86" s="3"/>
    </row>
    <row r="87" spans="1:14">
      <c r="A87" s="19"/>
      <c r="B87" s="3"/>
    </row>
    <row r="88" spans="1:14">
      <c r="A88" s="19"/>
      <c r="B88" s="3"/>
    </row>
    <row r="89" spans="1:14">
      <c r="A89" s="19"/>
      <c r="B89" s="3"/>
    </row>
    <row r="90" spans="1:14">
      <c r="A90" s="19"/>
      <c r="B90" s="3"/>
    </row>
    <row r="91" spans="1:14">
      <c r="A91" s="19"/>
      <c r="B91" s="3"/>
    </row>
    <row r="92" spans="1:14">
      <c r="A92" s="19"/>
      <c r="B92" s="3"/>
    </row>
    <row r="93" spans="1:14">
      <c r="A93" s="19"/>
      <c r="B93" s="3"/>
    </row>
    <row r="94" spans="1:14">
      <c r="A94" s="19"/>
      <c r="B94" s="3"/>
    </row>
    <row r="95" spans="1:14">
      <c r="A95" s="19"/>
      <c r="B95" s="3"/>
    </row>
    <row r="96" spans="1:14">
      <c r="A96" s="19"/>
      <c r="B96" s="3"/>
    </row>
    <row r="97" spans="1:2">
      <c r="A97" s="19"/>
      <c r="B97" s="3"/>
    </row>
    <row r="98" spans="1:2">
      <c r="A98" s="19"/>
      <c r="B98" s="3"/>
    </row>
    <row r="99" spans="1:2">
      <c r="A99" s="19"/>
      <c r="B99" s="3"/>
    </row>
    <row r="100" spans="1:2">
      <c r="A100" s="19"/>
      <c r="B100" s="3"/>
    </row>
    <row r="101" spans="1:2">
      <c r="A101" s="19"/>
      <c r="B101" s="3"/>
    </row>
    <row r="102" spans="1:2">
      <c r="A102" s="19"/>
      <c r="B102" s="3"/>
    </row>
    <row r="103" spans="1:2">
      <c r="A103" s="19"/>
      <c r="B103" s="3"/>
    </row>
    <row r="104" spans="1:2">
      <c r="A104" s="19"/>
      <c r="B104" s="3"/>
    </row>
    <row r="105" spans="1:2">
      <c r="A105" s="19"/>
      <c r="B105" s="3"/>
    </row>
    <row r="106" spans="1:2">
      <c r="A106" s="19"/>
      <c r="B106" s="3"/>
    </row>
    <row r="107" spans="1:2">
      <c r="A107" s="19"/>
      <c r="B107" s="3"/>
    </row>
    <row r="108" spans="1:2">
      <c r="A108" s="19"/>
      <c r="B108" s="3"/>
    </row>
    <row r="109" spans="1:2">
      <c r="A109" s="19"/>
      <c r="B109" s="3"/>
    </row>
    <row r="110" spans="1:2">
      <c r="A110" s="19"/>
      <c r="B110" s="3"/>
    </row>
    <row r="111" spans="1:2">
      <c r="A111" s="19"/>
      <c r="B111" s="3"/>
    </row>
    <row r="112" spans="1:2">
      <c r="A112" s="19"/>
      <c r="B112" s="3"/>
    </row>
    <row r="113" spans="1:2">
      <c r="A113" s="19"/>
      <c r="B113" s="3"/>
    </row>
    <row r="114" spans="1:2">
      <c r="A114" s="19"/>
      <c r="B114" s="3"/>
    </row>
    <row r="115" spans="1:2">
      <c r="A115" s="19"/>
      <c r="B115" s="3"/>
    </row>
    <row r="116" spans="1:2">
      <c r="A116" s="19"/>
      <c r="B116" s="3"/>
    </row>
    <row r="117" spans="1:2">
      <c r="A117" s="19"/>
      <c r="B117" s="3"/>
    </row>
    <row r="118" spans="1:2">
      <c r="A118" s="19"/>
      <c r="B118" s="3"/>
    </row>
    <row r="119" spans="1:2">
      <c r="A119" s="19"/>
      <c r="B119" s="3"/>
    </row>
    <row r="120" spans="1:2">
      <c r="A120" s="19"/>
      <c r="B120" s="3"/>
    </row>
    <row r="121" spans="1:2">
      <c r="A121" s="19"/>
      <c r="B121" s="3"/>
    </row>
    <row r="122" spans="1:2">
      <c r="A122" s="19"/>
      <c r="B122" s="3"/>
    </row>
    <row r="123" spans="1:2">
      <c r="A123" s="19"/>
      <c r="B123" s="3"/>
    </row>
    <row r="124" spans="1:2">
      <c r="A124" s="19"/>
      <c r="B124" s="3"/>
    </row>
    <row r="125" spans="1:2">
      <c r="A125" s="19"/>
      <c r="B125" s="3"/>
    </row>
    <row r="126" spans="1:2">
      <c r="A126" s="19"/>
      <c r="B126" s="3"/>
    </row>
    <row r="127" spans="1:2">
      <c r="A127" s="19"/>
      <c r="B127" s="3"/>
    </row>
    <row r="128" spans="1:2">
      <c r="A128" s="19"/>
      <c r="B128" s="3"/>
    </row>
    <row r="129" spans="1:2">
      <c r="A129" s="19"/>
      <c r="B129" s="3"/>
    </row>
    <row r="130" spans="1:2">
      <c r="A130" s="19"/>
      <c r="B130" s="3"/>
    </row>
    <row r="131" spans="1:2">
      <c r="A131" s="19"/>
      <c r="B131" s="3"/>
    </row>
    <row r="132" spans="1:2">
      <c r="A132" s="19"/>
      <c r="B132" s="3"/>
    </row>
    <row r="133" spans="1:2">
      <c r="A133" s="19"/>
      <c r="B133" s="3"/>
    </row>
    <row r="134" spans="1:2">
      <c r="A134" s="19"/>
      <c r="B134" s="3"/>
    </row>
    <row r="135" spans="1:2">
      <c r="A135" s="19"/>
      <c r="B135" s="3"/>
    </row>
    <row r="136" spans="1:2">
      <c r="A136" s="19"/>
      <c r="B136" s="3"/>
    </row>
    <row r="137" spans="1:2">
      <c r="A137" s="19"/>
      <c r="B137" s="3"/>
    </row>
    <row r="138" spans="1:2">
      <c r="A138" s="19"/>
      <c r="B138" s="3"/>
    </row>
    <row r="139" spans="1:2">
      <c r="A139" s="19"/>
      <c r="B139" s="3"/>
    </row>
    <row r="140" spans="1:2">
      <c r="A140" s="19"/>
      <c r="B140" s="3"/>
    </row>
    <row r="141" spans="1:2">
      <c r="A141" s="19"/>
      <c r="B141" s="3"/>
    </row>
    <row r="142" spans="1:2">
      <c r="A142" s="19"/>
      <c r="B142" s="3"/>
    </row>
    <row r="143" spans="1:2">
      <c r="A143" s="19"/>
      <c r="B143" s="3"/>
    </row>
    <row r="144" spans="1:2">
      <c r="A144" s="19"/>
      <c r="B144" s="3"/>
    </row>
    <row r="145" spans="1:2">
      <c r="A145" s="19"/>
      <c r="B145" s="3"/>
    </row>
    <row r="146" spans="1:2">
      <c r="A146" s="19"/>
      <c r="B146" s="3"/>
    </row>
    <row r="147" spans="1:2">
      <c r="A147" s="19"/>
      <c r="B147" s="3"/>
    </row>
    <row r="148" spans="1:2">
      <c r="A148" s="19"/>
      <c r="B148" s="3"/>
    </row>
    <row r="149" spans="1:2">
      <c r="A149" s="19"/>
      <c r="B149" s="3"/>
    </row>
    <row r="150" spans="1:2">
      <c r="A150" s="19"/>
      <c r="B150" s="3"/>
    </row>
    <row r="151" spans="1:2">
      <c r="A151" s="19"/>
      <c r="B151" s="3"/>
    </row>
    <row r="152" spans="1:2">
      <c r="A152" s="19"/>
      <c r="B152" s="3"/>
    </row>
    <row r="153" spans="1:2">
      <c r="A153" s="19"/>
      <c r="B153" s="3"/>
    </row>
    <row r="154" spans="1:2">
      <c r="A154" s="19"/>
      <c r="B154" s="3"/>
    </row>
    <row r="155" spans="1:2">
      <c r="A155" s="19"/>
      <c r="B155" s="3"/>
    </row>
    <row r="156" spans="1:2">
      <c r="A156" s="19"/>
      <c r="B156" s="3"/>
    </row>
    <row r="157" spans="1:2">
      <c r="A157" s="19"/>
      <c r="B157" s="3"/>
    </row>
    <row r="158" spans="1:2">
      <c r="A158" s="19"/>
      <c r="B158" s="3"/>
    </row>
    <row r="159" spans="1:2">
      <c r="A159" s="19"/>
      <c r="B159" s="3"/>
    </row>
    <row r="160" spans="1:2">
      <c r="A160" s="19"/>
      <c r="B160" s="3"/>
    </row>
    <row r="161" spans="1:2">
      <c r="A161" s="19"/>
      <c r="B161" s="3"/>
    </row>
    <row r="162" spans="1:2">
      <c r="A162" s="19"/>
      <c r="B162" s="3"/>
    </row>
    <row r="163" spans="1:2">
      <c r="A163" s="19"/>
      <c r="B163" s="3"/>
    </row>
    <row r="164" spans="1:2">
      <c r="A164" s="19"/>
      <c r="B164" s="3"/>
    </row>
    <row r="165" spans="1:2">
      <c r="A165" s="19"/>
      <c r="B165" s="3"/>
    </row>
    <row r="166" spans="1:2">
      <c r="A166" s="19"/>
      <c r="B166" s="3"/>
    </row>
    <row r="167" spans="1:2">
      <c r="A167" s="19"/>
      <c r="B167" s="3"/>
    </row>
    <row r="168" spans="1:2">
      <c r="A168" s="19"/>
      <c r="B168" s="3"/>
    </row>
    <row r="169" spans="1:2">
      <c r="A169" s="19"/>
      <c r="B169" s="3"/>
    </row>
    <row r="170" spans="1:2">
      <c r="A170" s="19"/>
      <c r="B170" s="3"/>
    </row>
    <row r="171" spans="1:2">
      <c r="A171" s="19"/>
      <c r="B171" s="3"/>
    </row>
    <row r="172" spans="1:2">
      <c r="A172" s="19"/>
      <c r="B172" s="3"/>
    </row>
    <row r="173" spans="1:2">
      <c r="A173" s="19"/>
      <c r="B173" s="3"/>
    </row>
    <row r="174" spans="1:2">
      <c r="A174" s="19"/>
      <c r="B174" s="3"/>
    </row>
    <row r="175" spans="1:2">
      <c r="A175" s="19"/>
      <c r="B175" s="3"/>
    </row>
    <row r="176" spans="1:2">
      <c r="A176" s="19"/>
      <c r="B176" s="3"/>
    </row>
    <row r="177" spans="1:2">
      <c r="A177" s="19"/>
      <c r="B177" s="3"/>
    </row>
    <row r="178" spans="1:2">
      <c r="A178" s="19"/>
      <c r="B178" s="3"/>
    </row>
    <row r="179" spans="1:2">
      <c r="A179" s="19"/>
      <c r="B179" s="3"/>
    </row>
    <row r="180" spans="1:2">
      <c r="A180" s="19"/>
      <c r="B180" s="3"/>
    </row>
    <row r="181" spans="1:2">
      <c r="A181" s="19"/>
      <c r="B181" s="3"/>
    </row>
    <row r="182" spans="1:2">
      <c r="A182" s="19"/>
      <c r="B182" s="3"/>
    </row>
    <row r="183" spans="1:2">
      <c r="A183" s="19"/>
      <c r="B183" s="3"/>
    </row>
    <row r="184" spans="1:2">
      <c r="A184" s="19"/>
      <c r="B184" s="3"/>
    </row>
    <row r="185" spans="1:2">
      <c r="A185" s="19"/>
      <c r="B185" s="3"/>
    </row>
    <row r="186" spans="1:2">
      <c r="A186" s="19"/>
      <c r="B186" s="3"/>
    </row>
    <row r="187" spans="1:2">
      <c r="A187" s="19"/>
      <c r="B187" s="3"/>
    </row>
    <row r="188" spans="1:2">
      <c r="A188" s="19"/>
      <c r="B188" s="3"/>
    </row>
    <row r="189" spans="1:2">
      <c r="A189" s="19"/>
      <c r="B189" s="3"/>
    </row>
    <row r="190" spans="1:2">
      <c r="A190" s="19"/>
      <c r="B190" s="3"/>
    </row>
    <row r="191" spans="1:2">
      <c r="A191" s="19"/>
      <c r="B191" s="3"/>
    </row>
    <row r="192" spans="1:2">
      <c r="A192" s="19"/>
      <c r="B192" s="3"/>
    </row>
    <row r="193" spans="1:2">
      <c r="A193" s="19"/>
      <c r="B193" s="3"/>
    </row>
    <row r="194" spans="1:2">
      <c r="A194" s="19"/>
      <c r="B194" s="3"/>
    </row>
    <row r="195" spans="1:2">
      <c r="A195" s="19"/>
      <c r="B195" s="3"/>
    </row>
    <row r="196" spans="1:2">
      <c r="A196" s="19"/>
      <c r="B196" s="3"/>
    </row>
    <row r="197" spans="1:2">
      <c r="A197" s="19"/>
      <c r="B197" s="3"/>
    </row>
    <row r="198" spans="1:2">
      <c r="A198" s="19"/>
      <c r="B198" s="3"/>
    </row>
    <row r="199" spans="1:2">
      <c r="A199" s="19"/>
      <c r="B199" s="3"/>
    </row>
    <row r="200" spans="1:2">
      <c r="A200" s="19"/>
      <c r="B200" s="3"/>
    </row>
    <row r="201" spans="1:2">
      <c r="A201" s="19"/>
      <c r="B201" s="3"/>
    </row>
    <row r="202" spans="1:2">
      <c r="A202" s="19"/>
      <c r="B202" s="3"/>
    </row>
    <row r="203" spans="1:2">
      <c r="A203" s="19"/>
      <c r="B203" s="3"/>
    </row>
    <row r="204" spans="1:2">
      <c r="A204" s="19"/>
      <c r="B204" s="3"/>
    </row>
    <row r="205" spans="1:2">
      <c r="A205" s="19"/>
      <c r="B205" s="3"/>
    </row>
    <row r="206" spans="1:2">
      <c r="A206" s="19"/>
      <c r="B206" s="3"/>
    </row>
    <row r="207" spans="1:2">
      <c r="A207" s="19"/>
      <c r="B207" s="3"/>
    </row>
    <row r="208" spans="1:2">
      <c r="A208" s="19"/>
      <c r="B208" s="3"/>
    </row>
    <row r="209" spans="1:2">
      <c r="A209" s="19"/>
      <c r="B209" s="3"/>
    </row>
    <row r="210" spans="1:2">
      <c r="A210" s="19"/>
      <c r="B210" s="3"/>
    </row>
    <row r="211" spans="1:2">
      <c r="A211" s="19"/>
      <c r="B211" s="3"/>
    </row>
    <row r="212" spans="1:2">
      <c r="A212" s="19"/>
      <c r="B212" s="3"/>
    </row>
    <row r="213" spans="1:2">
      <c r="A213" s="19"/>
      <c r="B213" s="3"/>
    </row>
    <row r="214" spans="1:2">
      <c r="A214" s="19"/>
      <c r="B214" s="3"/>
    </row>
    <row r="215" spans="1:2">
      <c r="A215" s="19"/>
      <c r="B215" s="3"/>
    </row>
    <row r="216" spans="1:2">
      <c r="A216" s="19"/>
      <c r="B216" s="3"/>
    </row>
    <row r="217" spans="1:2">
      <c r="A217" s="19"/>
      <c r="B217" s="3"/>
    </row>
    <row r="218" spans="1:2">
      <c r="A218" s="19"/>
      <c r="B218" s="3"/>
    </row>
    <row r="219" spans="1:2">
      <c r="A219" s="19"/>
      <c r="B219" s="3"/>
    </row>
    <row r="220" spans="1:2">
      <c r="A220" s="19"/>
      <c r="B220" s="3"/>
    </row>
    <row r="221" spans="1:2">
      <c r="A221" s="19"/>
      <c r="B221" s="3"/>
    </row>
    <row r="222" spans="1:2">
      <c r="A222" s="19"/>
      <c r="B222" s="3"/>
    </row>
    <row r="223" spans="1:2">
      <c r="A223" s="19"/>
      <c r="B223" s="3"/>
    </row>
    <row r="224" spans="1:2">
      <c r="A224" s="19"/>
      <c r="B224" s="3"/>
    </row>
    <row r="225" spans="1:2">
      <c r="A225" s="19"/>
      <c r="B225" s="3"/>
    </row>
    <row r="226" spans="1:2">
      <c r="A226" s="19"/>
      <c r="B226" s="3"/>
    </row>
    <row r="227" spans="1:2">
      <c r="A227" s="19"/>
      <c r="B227" s="3"/>
    </row>
    <row r="228" spans="1:2">
      <c r="A228" s="19"/>
      <c r="B228" s="3"/>
    </row>
    <row r="229" spans="1:2">
      <c r="A229" s="19"/>
      <c r="B229" s="3"/>
    </row>
    <row r="230" spans="1:2">
      <c r="A230" s="19"/>
      <c r="B230" s="3"/>
    </row>
    <row r="231" spans="1:2">
      <c r="A231" s="19"/>
      <c r="B231" s="3"/>
    </row>
    <row r="232" spans="1:2">
      <c r="A232" s="19"/>
      <c r="B232" s="3"/>
    </row>
    <row r="233" spans="1:2">
      <c r="A233" s="19"/>
      <c r="B233" s="3"/>
    </row>
    <row r="234" spans="1:2">
      <c r="A234" s="19"/>
      <c r="B234" s="3"/>
    </row>
    <row r="235" spans="1:2">
      <c r="A235" s="19"/>
      <c r="B235" s="3"/>
    </row>
    <row r="236" spans="1:2">
      <c r="A236" s="19"/>
      <c r="B236" s="3"/>
    </row>
    <row r="237" spans="1:2">
      <c r="A237" s="19"/>
      <c r="B237" s="3"/>
    </row>
    <row r="238" spans="1:2">
      <c r="A238" s="19"/>
      <c r="B238" s="3"/>
    </row>
    <row r="239" spans="1:2">
      <c r="A239" s="19"/>
      <c r="B239" s="3"/>
    </row>
    <row r="240" spans="1:2">
      <c r="A240" s="19"/>
      <c r="B240" s="3"/>
    </row>
    <row r="241" spans="1:2">
      <c r="A241" s="19"/>
      <c r="B241" s="3"/>
    </row>
    <row r="242" spans="1:2">
      <c r="A242" s="19"/>
      <c r="B242" s="3"/>
    </row>
    <row r="243" spans="1:2">
      <c r="A243" s="19"/>
      <c r="B243" s="3"/>
    </row>
    <row r="244" spans="1:2">
      <c r="A244" s="19"/>
      <c r="B244" s="3"/>
    </row>
    <row r="245" spans="1:2">
      <c r="A245" s="19"/>
      <c r="B245" s="3"/>
    </row>
    <row r="246" spans="1:2">
      <c r="A246" s="19"/>
      <c r="B246" s="3"/>
    </row>
    <row r="247" spans="1:2">
      <c r="A247" s="19"/>
      <c r="B247" s="3"/>
    </row>
    <row r="248" spans="1:2">
      <c r="A248" s="19"/>
      <c r="B248" s="3"/>
    </row>
    <row r="249" spans="1:2">
      <c r="A249" s="19"/>
      <c r="B249" s="3"/>
    </row>
    <row r="250" spans="1:2">
      <c r="A250" s="19"/>
      <c r="B250" s="3"/>
    </row>
    <row r="251" spans="1:2">
      <c r="A251" s="19"/>
      <c r="B251" s="3"/>
    </row>
    <row r="252" spans="1:2">
      <c r="A252" s="19"/>
      <c r="B252" s="3"/>
    </row>
    <row r="253" spans="1:2">
      <c r="A253" s="19"/>
      <c r="B253" s="3"/>
    </row>
    <row r="254" spans="1:2">
      <c r="A254" s="19"/>
      <c r="B254" s="3"/>
    </row>
    <row r="255" spans="1:2">
      <c r="A255" s="19"/>
      <c r="B255" s="3"/>
    </row>
    <row r="256" spans="1:2">
      <c r="A256" s="19"/>
      <c r="B256" s="3"/>
    </row>
    <row r="257" spans="1:2">
      <c r="A257" s="19"/>
      <c r="B257" s="3"/>
    </row>
    <row r="258" spans="1:2">
      <c r="A258" s="19"/>
      <c r="B258" s="3"/>
    </row>
    <row r="259" spans="1:2">
      <c r="A259" s="19"/>
      <c r="B259" s="3"/>
    </row>
    <row r="260" spans="1:2">
      <c r="A260" s="19"/>
      <c r="B260" s="3"/>
    </row>
    <row r="261" spans="1:2">
      <c r="A261" s="19"/>
      <c r="B261" s="3"/>
    </row>
    <row r="262" spans="1:2">
      <c r="A262" s="19"/>
      <c r="B262" s="3"/>
    </row>
    <row r="263" spans="1:2">
      <c r="A263" s="19"/>
      <c r="B263" s="3"/>
    </row>
    <row r="264" spans="1:2">
      <c r="A264" s="19"/>
      <c r="B264" s="3"/>
    </row>
    <row r="265" spans="1:2">
      <c r="A265" s="19"/>
      <c r="B265" s="3"/>
    </row>
    <row r="266" spans="1:2">
      <c r="A266" s="19"/>
      <c r="B266" s="3"/>
    </row>
    <row r="267" spans="1:2">
      <c r="A267" s="19"/>
      <c r="B267" s="3"/>
    </row>
    <row r="268" spans="1:2">
      <c r="A268" s="19"/>
      <c r="B268" s="3"/>
    </row>
    <row r="269" spans="1:2">
      <c r="A269" s="19"/>
      <c r="B269" s="3"/>
    </row>
    <row r="270" spans="1:2">
      <c r="A270" s="19"/>
      <c r="B270" s="3"/>
    </row>
    <row r="271" spans="1:2">
      <c r="A271" s="19"/>
      <c r="B271" s="3"/>
    </row>
    <row r="272" spans="1:2">
      <c r="A272" s="19"/>
      <c r="B272" s="3"/>
    </row>
    <row r="273" spans="1:2">
      <c r="A273" s="19"/>
      <c r="B273" s="3"/>
    </row>
    <row r="274" spans="1:2">
      <c r="A274" s="19"/>
      <c r="B274" s="3"/>
    </row>
    <row r="275" spans="1:2">
      <c r="A275" s="19"/>
      <c r="B275" s="3"/>
    </row>
    <row r="276" spans="1:2">
      <c r="A276" s="19"/>
      <c r="B276" s="3"/>
    </row>
    <row r="277" spans="1:2">
      <c r="A277" s="19"/>
      <c r="B277" s="3"/>
    </row>
    <row r="278" spans="1:2">
      <c r="A278" s="19"/>
      <c r="B278" s="3"/>
    </row>
    <row r="279" spans="1:2">
      <c r="A279" s="19"/>
      <c r="B279" s="3"/>
    </row>
    <row r="280" spans="1:2">
      <c r="A280" s="19"/>
      <c r="B280" s="3"/>
    </row>
    <row r="281" spans="1:2">
      <c r="A281" s="19"/>
      <c r="B281" s="3"/>
    </row>
    <row r="282" spans="1:2">
      <c r="A282" s="19"/>
      <c r="B282" s="3"/>
    </row>
    <row r="283" spans="1:2">
      <c r="A283" s="19"/>
      <c r="B283" s="3"/>
    </row>
    <row r="284" spans="1:2">
      <c r="A284" s="19"/>
      <c r="B284" s="3"/>
    </row>
    <row r="285" spans="1:2">
      <c r="A285" s="19"/>
      <c r="B285" s="3"/>
    </row>
    <row r="286" spans="1:2">
      <c r="A286" s="19"/>
      <c r="B286" s="3"/>
    </row>
    <row r="287" spans="1:2">
      <c r="A287" s="19"/>
      <c r="B287" s="3"/>
    </row>
    <row r="288" spans="1:2">
      <c r="A288" s="19"/>
      <c r="B288" s="3"/>
    </row>
    <row r="289" spans="1:2">
      <c r="A289" s="19"/>
      <c r="B289" s="3"/>
    </row>
    <row r="290" spans="1:2">
      <c r="A290" s="19"/>
      <c r="B290" s="3"/>
    </row>
    <row r="291" spans="1:2">
      <c r="A291" s="19"/>
      <c r="B291" s="3"/>
    </row>
    <row r="292" spans="1:2">
      <c r="A292" s="19"/>
      <c r="B292" s="3"/>
    </row>
    <row r="293" spans="1:2">
      <c r="A293" s="19"/>
      <c r="B293" s="3"/>
    </row>
    <row r="294" spans="1:2">
      <c r="A294" s="19"/>
      <c r="B294" s="3"/>
    </row>
    <row r="295" spans="1:2">
      <c r="A295" s="19"/>
      <c r="B295" s="3"/>
    </row>
    <row r="296" spans="1:2">
      <c r="A296" s="19"/>
      <c r="B296" s="3"/>
    </row>
    <row r="297" spans="1:2">
      <c r="A297" s="19"/>
      <c r="B297" s="3"/>
    </row>
    <row r="298" spans="1:2">
      <c r="A298" s="19"/>
      <c r="B298" s="3"/>
    </row>
    <row r="299" spans="1:2">
      <c r="A299" s="19"/>
      <c r="B299" s="3"/>
    </row>
    <row r="300" spans="1:2">
      <c r="A300" s="19"/>
      <c r="B300" s="3"/>
    </row>
    <row r="301" spans="1:2">
      <c r="A301" s="19"/>
      <c r="B301" s="3"/>
    </row>
    <row r="302" spans="1:2">
      <c r="A302" s="19"/>
      <c r="B302" s="3"/>
    </row>
    <row r="303" spans="1:2">
      <c r="A303" s="19"/>
      <c r="B303" s="3"/>
    </row>
    <row r="304" spans="1:2">
      <c r="A304" s="19"/>
      <c r="B304" s="3"/>
    </row>
    <row r="305" spans="1:2">
      <c r="A305" s="19"/>
      <c r="B305" s="3"/>
    </row>
    <row r="306" spans="1:2">
      <c r="A306" s="19"/>
      <c r="B306" s="3"/>
    </row>
    <row r="307" spans="1:2">
      <c r="A307" s="19"/>
      <c r="B307" s="3"/>
    </row>
    <row r="308" spans="1:2">
      <c r="A308" s="19"/>
      <c r="B308" s="3"/>
    </row>
    <row r="309" spans="1:2">
      <c r="A309" s="19"/>
      <c r="B309" s="3"/>
    </row>
    <row r="310" spans="1:2">
      <c r="A310" s="19"/>
      <c r="B310" s="3"/>
    </row>
    <row r="311" spans="1:2">
      <c r="A311" s="19"/>
      <c r="B311" s="3"/>
    </row>
    <row r="312" spans="1:2">
      <c r="A312" s="19"/>
      <c r="B312" s="3"/>
    </row>
    <row r="313" spans="1:2">
      <c r="A313" s="19"/>
      <c r="B313" s="3"/>
    </row>
    <row r="314" spans="1:2">
      <c r="A314" s="19"/>
      <c r="B314" s="3"/>
    </row>
    <row r="315" spans="1:2">
      <c r="A315" s="19"/>
      <c r="B315" s="3"/>
    </row>
    <row r="316" spans="1:2">
      <c r="A316" s="19"/>
      <c r="B316" s="3"/>
    </row>
    <row r="317" spans="1:2">
      <c r="A317" s="19"/>
      <c r="B317" s="3"/>
    </row>
    <row r="318" spans="1:2">
      <c r="A318" s="19"/>
      <c r="B318" s="3"/>
    </row>
    <row r="319" spans="1:2">
      <c r="A319" s="19"/>
      <c r="B319" s="3"/>
    </row>
    <row r="320" spans="1:2">
      <c r="A320" s="19"/>
      <c r="B320" s="3"/>
    </row>
    <row r="321" spans="1:2">
      <c r="A321" s="19"/>
      <c r="B321" s="3"/>
    </row>
    <row r="322" spans="1:2">
      <c r="A322" s="19"/>
      <c r="B322" s="3"/>
    </row>
    <row r="323" spans="1:2">
      <c r="A323" s="19"/>
      <c r="B323" s="3"/>
    </row>
    <row r="324" spans="1:2">
      <c r="A324" s="19"/>
      <c r="B324" s="3"/>
    </row>
    <row r="325" spans="1:2">
      <c r="A325" s="19"/>
      <c r="B325" s="3"/>
    </row>
    <row r="326" spans="1:2">
      <c r="A326" s="19"/>
      <c r="B326" s="3"/>
    </row>
    <row r="327" spans="1:2">
      <c r="A327" s="19"/>
      <c r="B327" s="3"/>
    </row>
    <row r="328" spans="1:2">
      <c r="A328" s="19"/>
      <c r="B328" s="3"/>
    </row>
    <row r="329" spans="1:2">
      <c r="A329" s="19"/>
      <c r="B329" s="3"/>
    </row>
    <row r="330" spans="1:2">
      <c r="A330" s="19"/>
      <c r="B330" s="3"/>
    </row>
    <row r="331" spans="1:2">
      <c r="A331" s="19"/>
      <c r="B331" s="3"/>
    </row>
    <row r="332" spans="1:2">
      <c r="A332" s="19"/>
      <c r="B332" s="3"/>
    </row>
    <row r="333" spans="1:2">
      <c r="A333" s="19"/>
      <c r="B333" s="3"/>
    </row>
    <row r="334" spans="1:2">
      <c r="A334" s="19"/>
      <c r="B334" s="3"/>
    </row>
    <row r="335" spans="1:2">
      <c r="A335" s="19"/>
      <c r="B335" s="3"/>
    </row>
    <row r="336" spans="1:2">
      <c r="A336" s="19"/>
      <c r="B336" s="3"/>
    </row>
    <row r="337" spans="1:2">
      <c r="A337" s="19"/>
      <c r="B337" s="3"/>
    </row>
    <row r="338" spans="1:2">
      <c r="A338" s="19"/>
      <c r="B338" s="3"/>
    </row>
    <row r="339" spans="1:2">
      <c r="A339" s="19"/>
      <c r="B339" s="3"/>
    </row>
    <row r="340" spans="1:2">
      <c r="A340" s="19"/>
      <c r="B340" s="3"/>
    </row>
    <row r="341" spans="1:2">
      <c r="A341" s="19"/>
      <c r="B341" s="3"/>
    </row>
    <row r="342" spans="1:2">
      <c r="A342" s="19"/>
      <c r="B342" s="3"/>
    </row>
    <row r="343" spans="1:2">
      <c r="A343" s="19"/>
      <c r="B343" s="3"/>
    </row>
    <row r="344" spans="1:2">
      <c r="A344" s="19"/>
      <c r="B344" s="3"/>
    </row>
    <row r="345" spans="1:2">
      <c r="A345" s="19"/>
      <c r="B345" s="3"/>
    </row>
    <row r="346" spans="1:2">
      <c r="A346" s="19"/>
      <c r="B346" s="3"/>
    </row>
    <row r="347" spans="1:2">
      <c r="A347" s="19"/>
      <c r="B347" s="3"/>
    </row>
    <row r="348" spans="1:2">
      <c r="A348" s="19"/>
      <c r="B348" s="3"/>
    </row>
    <row r="349" spans="1:2">
      <c r="A349" s="19"/>
      <c r="B349" s="3"/>
    </row>
    <row r="350" spans="1:2">
      <c r="A350" s="19"/>
      <c r="B350" s="3"/>
    </row>
    <row r="351" spans="1:2">
      <c r="A351" s="19"/>
      <c r="B351" s="3"/>
    </row>
    <row r="352" spans="1:2">
      <c r="A352" s="19"/>
      <c r="B352" s="3"/>
    </row>
    <row r="353" spans="1:2">
      <c r="A353" s="19"/>
      <c r="B353" s="3"/>
    </row>
    <row r="354" spans="1:2">
      <c r="A354" s="19"/>
      <c r="B354" s="3"/>
    </row>
    <row r="355" spans="1:2">
      <c r="A355" s="19"/>
      <c r="B355" s="3"/>
    </row>
    <row r="356" spans="1:2">
      <c r="A356" s="19"/>
      <c r="B356" s="3"/>
    </row>
    <row r="357" spans="1:2">
      <c r="A357" s="19"/>
      <c r="B357" s="3"/>
    </row>
    <row r="358" spans="1:2">
      <c r="A358" s="19"/>
      <c r="B358" s="3"/>
    </row>
    <row r="359" spans="1:2">
      <c r="A359" s="19"/>
      <c r="B359" s="3"/>
    </row>
    <row r="360" spans="1:2">
      <c r="A360" s="19"/>
      <c r="B360" s="3"/>
    </row>
    <row r="361" spans="1:2">
      <c r="A361" s="19"/>
      <c r="B361" s="3"/>
    </row>
    <row r="362" spans="1:2">
      <c r="A362" s="19"/>
      <c r="B362" s="3"/>
    </row>
    <row r="363" spans="1:2">
      <c r="A363" s="19"/>
      <c r="B363" s="3"/>
    </row>
    <row r="364" spans="1:2">
      <c r="A364" s="19"/>
      <c r="B364" s="3"/>
    </row>
    <row r="365" spans="1:2">
      <c r="A365" s="19"/>
      <c r="B365" s="3"/>
    </row>
    <row r="366" spans="1:2">
      <c r="A366" s="19"/>
      <c r="B366" s="3"/>
    </row>
    <row r="367" spans="1:2">
      <c r="A367" s="19"/>
      <c r="B367" s="3"/>
    </row>
    <row r="368" spans="1:2">
      <c r="A368" s="19"/>
      <c r="B368" s="3"/>
    </row>
    <row r="369" spans="1:2">
      <c r="A369" s="19"/>
      <c r="B369" s="3"/>
    </row>
    <row r="370" spans="1:2">
      <c r="A370" s="19"/>
      <c r="B370" s="3"/>
    </row>
    <row r="371" spans="1:2">
      <c r="A371" s="19"/>
      <c r="B371" s="3"/>
    </row>
    <row r="372" spans="1:2">
      <c r="A372" s="19"/>
      <c r="B372" s="3"/>
    </row>
    <row r="373" spans="1:2">
      <c r="A373" s="19"/>
      <c r="B373" s="3"/>
    </row>
    <row r="374" spans="1:2">
      <c r="A374" s="19"/>
      <c r="B374" s="3"/>
    </row>
    <row r="375" spans="1:2">
      <c r="A375" s="19"/>
      <c r="B375" s="3"/>
    </row>
    <row r="376" spans="1:2">
      <c r="A376" s="19"/>
      <c r="B376" s="3"/>
    </row>
    <row r="377" spans="1:2">
      <c r="A377" s="19"/>
      <c r="B377" s="3"/>
    </row>
    <row r="378" spans="1:2">
      <c r="A378" s="19"/>
      <c r="B378" s="3"/>
    </row>
    <row r="379" spans="1:2">
      <c r="A379" s="19"/>
      <c r="B379" s="3"/>
    </row>
    <row r="380" spans="1:2">
      <c r="A380" s="19"/>
      <c r="B380" s="3"/>
    </row>
    <row r="381" spans="1:2">
      <c r="A381" s="19"/>
      <c r="B381" s="3"/>
    </row>
    <row r="382" spans="1:2">
      <c r="A382" s="19"/>
      <c r="B382" s="3"/>
    </row>
    <row r="383" spans="1:2">
      <c r="A383" s="19"/>
      <c r="B383" s="3"/>
    </row>
    <row r="384" spans="1:2">
      <c r="A384" s="19"/>
      <c r="B384" s="3"/>
    </row>
    <row r="385" spans="1:2">
      <c r="A385" s="19"/>
      <c r="B385" s="3"/>
    </row>
    <row r="386" spans="1:2">
      <c r="A386" s="19"/>
      <c r="B386" s="3"/>
    </row>
    <row r="387" spans="1:2">
      <c r="A387" s="19"/>
      <c r="B387" s="3"/>
    </row>
    <row r="388" spans="1:2">
      <c r="A388" s="19"/>
      <c r="B388" s="3"/>
    </row>
    <row r="389" spans="1:2">
      <c r="A389" s="19"/>
      <c r="B389" s="3"/>
    </row>
    <row r="390" spans="1:2">
      <c r="A390" s="19"/>
      <c r="B390" s="3"/>
    </row>
    <row r="391" spans="1:2">
      <c r="A391" s="19"/>
      <c r="B391" s="3"/>
    </row>
    <row r="392" spans="1:2">
      <c r="A392" s="19"/>
      <c r="B392" s="3"/>
    </row>
    <row r="393" spans="1:2">
      <c r="A393" s="19"/>
      <c r="B393" s="3"/>
    </row>
    <row r="394" spans="1:2">
      <c r="A394" s="19"/>
      <c r="B394" s="3"/>
    </row>
    <row r="395" spans="1:2">
      <c r="A395" s="19"/>
      <c r="B395" s="3"/>
    </row>
    <row r="396" spans="1:2">
      <c r="A396" s="19"/>
      <c r="B396" s="3"/>
    </row>
    <row r="397" spans="1:2">
      <c r="A397" s="19"/>
      <c r="B397" s="3"/>
    </row>
    <row r="398" spans="1:2">
      <c r="A398" s="19"/>
      <c r="B398" s="3"/>
    </row>
    <row r="399" spans="1:2">
      <c r="A399" s="19"/>
      <c r="B399" s="3"/>
    </row>
    <row r="400" spans="1:2">
      <c r="A400" s="19"/>
      <c r="B400" s="3"/>
    </row>
    <row r="401" spans="1:2">
      <c r="A401" s="19"/>
      <c r="B401" s="3"/>
    </row>
    <row r="402" spans="1:2">
      <c r="A402" s="19"/>
      <c r="B402" s="3"/>
    </row>
    <row r="403" spans="1:2">
      <c r="A403" s="19"/>
      <c r="B403" s="3"/>
    </row>
    <row r="404" spans="1:2">
      <c r="A404" s="19"/>
      <c r="B404" s="3"/>
    </row>
    <row r="405" spans="1:2">
      <c r="A405" s="19"/>
      <c r="B405" s="3"/>
    </row>
    <row r="406" spans="1:2">
      <c r="A406" s="19"/>
      <c r="B406" s="3"/>
    </row>
    <row r="407" spans="1:2">
      <c r="A407" s="19"/>
      <c r="B407" s="3"/>
    </row>
    <row r="408" spans="1:2">
      <c r="A408" s="19"/>
      <c r="B408" s="3"/>
    </row>
    <row r="409" spans="1:2">
      <c r="A409" s="19"/>
      <c r="B409" s="3"/>
    </row>
    <row r="410" spans="1:2">
      <c r="A410" s="19"/>
      <c r="B410" s="3"/>
    </row>
    <row r="411" spans="1:2">
      <c r="A411" s="19"/>
      <c r="B411" s="3"/>
    </row>
    <row r="412" spans="1:2">
      <c r="A412" s="19"/>
      <c r="B412" s="3"/>
    </row>
    <row r="413" spans="1:2">
      <c r="A413" s="19"/>
      <c r="B413" s="3"/>
    </row>
    <row r="414" spans="1:2">
      <c r="A414" s="19"/>
      <c r="B414" s="3"/>
    </row>
    <row r="415" spans="1:2">
      <c r="A415" s="19"/>
      <c r="B415" s="3"/>
    </row>
    <row r="416" spans="1:2">
      <c r="A416" s="19"/>
      <c r="B416" s="3"/>
    </row>
    <row r="417" spans="1:2">
      <c r="A417" s="19"/>
      <c r="B417" s="3"/>
    </row>
    <row r="418" spans="1:2">
      <c r="A418" s="19"/>
      <c r="B418" s="3"/>
    </row>
    <row r="419" spans="1:2">
      <c r="A419" s="19"/>
      <c r="B419" s="3"/>
    </row>
    <row r="420" spans="1:2">
      <c r="A420" s="19"/>
      <c r="B420" s="3"/>
    </row>
    <row r="421" spans="1:2">
      <c r="A421" s="19"/>
      <c r="B421" s="3"/>
    </row>
    <row r="422" spans="1:2">
      <c r="A422" s="19"/>
      <c r="B422" s="3"/>
    </row>
    <row r="423" spans="1:2">
      <c r="A423" s="19"/>
      <c r="B423" s="3"/>
    </row>
    <row r="424" spans="1:2">
      <c r="A424" s="19"/>
      <c r="B424" s="3"/>
    </row>
    <row r="425" spans="1:2">
      <c r="A425" s="19"/>
      <c r="B425" s="3"/>
    </row>
    <row r="426" spans="1:2">
      <c r="A426" s="19"/>
      <c r="B426" s="3"/>
    </row>
    <row r="427" spans="1:2">
      <c r="A427" s="19"/>
      <c r="B427" s="3"/>
    </row>
    <row r="428" spans="1:2">
      <c r="A428" s="19"/>
      <c r="B428" s="3"/>
    </row>
    <row r="429" spans="1:2">
      <c r="A429" s="19"/>
      <c r="B429" s="3"/>
    </row>
    <row r="430" spans="1:2">
      <c r="A430" s="19"/>
      <c r="B430" s="3"/>
    </row>
    <row r="431" spans="1:2">
      <c r="A431" s="19"/>
      <c r="B431" s="3"/>
    </row>
    <row r="432" spans="1:2">
      <c r="A432" s="19"/>
      <c r="B432" s="3"/>
    </row>
    <row r="433" spans="1:2">
      <c r="A433" s="19"/>
      <c r="B433" s="3"/>
    </row>
    <row r="434" spans="1:2">
      <c r="A434" s="19"/>
      <c r="B434" s="3"/>
    </row>
    <row r="435" spans="1:2">
      <c r="A435" s="19"/>
      <c r="B435" s="3"/>
    </row>
    <row r="436" spans="1:2">
      <c r="A436" s="19"/>
      <c r="B436" s="3"/>
    </row>
    <row r="437" spans="1:2">
      <c r="A437" s="19"/>
      <c r="B437" s="3"/>
    </row>
    <row r="438" spans="1:2">
      <c r="A438" s="19"/>
      <c r="B438" s="3"/>
    </row>
    <row r="439" spans="1:2">
      <c r="A439" s="19"/>
      <c r="B439" s="3"/>
    </row>
    <row r="440" spans="1:2">
      <c r="A440" s="19"/>
      <c r="B440" s="3"/>
    </row>
    <row r="441" spans="1:2">
      <c r="A441" s="19"/>
      <c r="B441" s="3"/>
    </row>
    <row r="442" spans="1:2">
      <c r="A442" s="19"/>
      <c r="B442" s="3"/>
    </row>
    <row r="443" spans="1:2">
      <c r="A443" s="19"/>
      <c r="B443" s="3"/>
    </row>
    <row r="444" spans="1:2">
      <c r="A444" s="19"/>
      <c r="B444" s="3"/>
    </row>
    <row r="445" spans="1:2">
      <c r="A445" s="19"/>
      <c r="B445" s="3"/>
    </row>
    <row r="446" spans="1:2">
      <c r="A446" s="19"/>
      <c r="B446" s="3"/>
    </row>
    <row r="447" spans="1:2">
      <c r="A447" s="19"/>
      <c r="B447" s="3"/>
    </row>
    <row r="448" spans="1:2">
      <c r="A448" s="19"/>
      <c r="B448" s="3"/>
    </row>
    <row r="449" spans="1:2">
      <c r="A449" s="19"/>
      <c r="B449" s="3"/>
    </row>
    <row r="450" spans="1:2">
      <c r="A450" s="19"/>
      <c r="B450" s="3"/>
    </row>
    <row r="451" spans="1:2">
      <c r="A451" s="19"/>
      <c r="B451" s="3"/>
    </row>
    <row r="452" spans="1:2">
      <c r="A452" s="19"/>
      <c r="B452" s="3"/>
    </row>
    <row r="453" spans="1:2">
      <c r="A453" s="19"/>
      <c r="B453" s="3"/>
    </row>
    <row r="454" spans="1:2">
      <c r="A454" s="19"/>
      <c r="B454" s="3"/>
    </row>
    <row r="455" spans="1:2">
      <c r="A455" s="19"/>
      <c r="B455" s="3"/>
    </row>
    <row r="456" spans="1:2">
      <c r="A456" s="19"/>
      <c r="B456" s="3"/>
    </row>
    <row r="457" spans="1:2">
      <c r="A457" s="19"/>
      <c r="B457" s="3"/>
    </row>
    <row r="458" spans="1:2">
      <c r="A458" s="19"/>
      <c r="B458" s="3"/>
    </row>
    <row r="459" spans="1:2">
      <c r="A459" s="19"/>
      <c r="B459" s="3"/>
    </row>
    <row r="460" spans="1:2">
      <c r="A460" s="19"/>
      <c r="B460" s="3"/>
    </row>
    <row r="461" spans="1:2">
      <c r="A461" s="19"/>
      <c r="B461" s="3"/>
    </row>
    <row r="462" spans="1:2">
      <c r="A462" s="19"/>
      <c r="B462" s="3"/>
    </row>
    <row r="463" spans="1:2">
      <c r="A463" s="19"/>
      <c r="B463" s="3"/>
    </row>
    <row r="464" spans="1:2">
      <c r="A464" s="19"/>
      <c r="B464" s="3"/>
    </row>
    <row r="465" spans="1:2">
      <c r="A465" s="19"/>
      <c r="B465" s="3"/>
    </row>
    <row r="466" spans="1:2">
      <c r="A466" s="19"/>
      <c r="B466" s="3"/>
    </row>
    <row r="467" spans="1:2">
      <c r="A467" s="19"/>
      <c r="B467" s="3"/>
    </row>
    <row r="468" spans="1:2">
      <c r="A468" s="19"/>
      <c r="B468" s="3"/>
    </row>
    <row r="469" spans="1:2">
      <c r="A469" s="19"/>
      <c r="B469" s="3"/>
    </row>
    <row r="470" spans="1:2">
      <c r="A470" s="19"/>
      <c r="B470" s="3"/>
    </row>
    <row r="471" spans="1:2">
      <c r="A471" s="19"/>
      <c r="B471" s="3"/>
    </row>
    <row r="472" spans="1:2">
      <c r="A472" s="19"/>
      <c r="B472" s="3"/>
    </row>
    <row r="473" spans="1:2">
      <c r="A473" s="19"/>
      <c r="B473" s="3"/>
    </row>
    <row r="474" spans="1:2">
      <c r="A474" s="19"/>
      <c r="B474" s="3"/>
    </row>
    <row r="475" spans="1:2">
      <c r="A475" s="19"/>
      <c r="B475" s="3"/>
    </row>
    <row r="476" spans="1:2">
      <c r="A476" s="19"/>
      <c r="B476" s="3"/>
    </row>
    <row r="477" spans="1:2">
      <c r="A477" s="19"/>
      <c r="B477" s="3"/>
    </row>
    <row r="478" spans="1:2">
      <c r="A478" s="19"/>
      <c r="B478" s="3"/>
    </row>
    <row r="479" spans="1:2">
      <c r="A479" s="19"/>
      <c r="B479" s="3"/>
    </row>
    <row r="480" spans="1:2">
      <c r="A480" s="19"/>
      <c r="B480" s="3"/>
    </row>
    <row r="481" spans="1:2">
      <c r="A481" s="19"/>
      <c r="B481" s="3"/>
    </row>
    <row r="482" spans="1:2">
      <c r="A482" s="19"/>
      <c r="B482" s="3"/>
    </row>
    <row r="483" spans="1:2">
      <c r="A483" s="19"/>
      <c r="B483" s="3"/>
    </row>
    <row r="484" spans="1:2">
      <c r="A484" s="19"/>
      <c r="B484" s="3"/>
    </row>
    <row r="485" spans="1:2">
      <c r="A485" s="19"/>
      <c r="B485" s="3"/>
    </row>
    <row r="486" spans="1:2">
      <c r="A486" s="19"/>
      <c r="B486" s="3"/>
    </row>
    <row r="487" spans="1:2">
      <c r="A487" s="19"/>
      <c r="B487" s="3"/>
    </row>
    <row r="488" spans="1:2">
      <c r="A488" s="19"/>
      <c r="B488" s="3"/>
    </row>
    <row r="489" spans="1:2">
      <c r="A489" s="19"/>
      <c r="B489" s="3"/>
    </row>
    <row r="490" spans="1:2">
      <c r="A490" s="19"/>
      <c r="B490" s="3"/>
    </row>
    <row r="491" spans="1:2">
      <c r="A491" s="19"/>
      <c r="B491" s="3"/>
    </row>
    <row r="492" spans="1:2">
      <c r="A492" s="19"/>
      <c r="B492" s="3"/>
    </row>
    <row r="493" spans="1:2">
      <c r="A493" s="19"/>
      <c r="B493" s="3"/>
    </row>
    <row r="494" spans="1:2">
      <c r="A494" s="19"/>
      <c r="B494" s="3"/>
    </row>
    <row r="495" spans="1:2">
      <c r="A495" s="19"/>
      <c r="B495" s="3"/>
    </row>
    <row r="496" spans="1:2">
      <c r="A496" s="19"/>
      <c r="B496" s="3"/>
    </row>
    <row r="497" spans="1:2">
      <c r="A497" s="19"/>
      <c r="B497" s="3"/>
    </row>
    <row r="498" spans="1:2">
      <c r="A498" s="19"/>
      <c r="B498" s="3"/>
    </row>
    <row r="499" spans="1:2">
      <c r="A499" s="19"/>
      <c r="B499" s="3"/>
    </row>
    <row r="500" spans="1:2">
      <c r="A500" s="19"/>
      <c r="B500" s="3"/>
    </row>
    <row r="501" spans="1:2">
      <c r="A501" s="19"/>
      <c r="B501" s="3"/>
    </row>
    <row r="502" spans="1:2">
      <c r="A502" s="19"/>
      <c r="B502" s="3"/>
    </row>
    <row r="503" spans="1:2">
      <c r="A503" s="19"/>
      <c r="B503" s="3"/>
    </row>
    <row r="504" spans="1:2">
      <c r="A504" s="19"/>
      <c r="B504" s="3"/>
    </row>
    <row r="505" spans="1:2">
      <c r="A505" s="19"/>
      <c r="B505" s="3"/>
    </row>
    <row r="506" spans="1:2">
      <c r="A506" s="19"/>
      <c r="B506" s="3"/>
    </row>
    <row r="507" spans="1:2">
      <c r="A507" s="19"/>
      <c r="B507" s="3"/>
    </row>
    <row r="508" spans="1:2">
      <c r="A508" s="19"/>
      <c r="B508" s="3"/>
    </row>
    <row r="509" spans="1:2">
      <c r="A509" s="19"/>
      <c r="B509" s="3"/>
    </row>
    <row r="510" spans="1:2">
      <c r="A510" s="19"/>
      <c r="B510" s="3"/>
    </row>
    <row r="511" spans="1:2">
      <c r="A511" s="19"/>
      <c r="B511" s="3"/>
    </row>
    <row r="512" spans="1:2">
      <c r="A512" s="19"/>
      <c r="B512" s="3"/>
    </row>
    <row r="513" spans="1:2">
      <c r="A513" s="19"/>
      <c r="B513" s="3"/>
    </row>
    <row r="514" spans="1:2">
      <c r="A514" s="19"/>
      <c r="B514" s="3"/>
    </row>
    <row r="515" spans="1:2">
      <c r="A515" s="19"/>
      <c r="B515" s="3"/>
    </row>
    <row r="516" spans="1:2">
      <c r="A516" s="19"/>
      <c r="B516" s="3"/>
    </row>
    <row r="517" spans="1:2">
      <c r="A517" s="19"/>
      <c r="B517" s="3"/>
    </row>
    <row r="518" spans="1:2">
      <c r="A518" s="19"/>
      <c r="B518" s="3"/>
    </row>
    <row r="519" spans="1:2">
      <c r="A519" s="19"/>
      <c r="B519" s="3"/>
    </row>
    <row r="520" spans="1:2">
      <c r="A520" s="19"/>
      <c r="B520" s="3"/>
    </row>
    <row r="521" spans="1:2">
      <c r="A521" s="19"/>
      <c r="B521" s="3"/>
    </row>
    <row r="522" spans="1:2">
      <c r="A522" s="19"/>
      <c r="B522" s="3"/>
    </row>
    <row r="523" spans="1:2">
      <c r="A523" s="19"/>
      <c r="B523" s="3"/>
    </row>
    <row r="524" spans="1:2">
      <c r="A524" s="19"/>
      <c r="B524" s="3"/>
    </row>
    <row r="525" spans="1:2">
      <c r="A525" s="19"/>
      <c r="B525" s="3"/>
    </row>
    <row r="526" spans="1:2">
      <c r="A526" s="19"/>
      <c r="B526" s="3"/>
    </row>
    <row r="527" spans="1:2">
      <c r="A527" s="19"/>
      <c r="B527" s="3"/>
    </row>
    <row r="528" spans="1:2">
      <c r="A528" s="19"/>
      <c r="B528" s="3"/>
    </row>
    <row r="529" spans="1:2">
      <c r="A529" s="19"/>
      <c r="B529" s="3"/>
    </row>
    <row r="530" spans="1:2">
      <c r="A530" s="19"/>
      <c r="B530" s="3"/>
    </row>
    <row r="531" spans="1:2">
      <c r="A531" s="19"/>
      <c r="B531" s="3"/>
    </row>
    <row r="532" spans="1:2">
      <c r="A532" s="19"/>
      <c r="B532" s="3"/>
    </row>
    <row r="533" spans="1:2">
      <c r="A533" s="19"/>
      <c r="B533" s="3"/>
    </row>
    <row r="534" spans="1:2">
      <c r="A534" s="19"/>
      <c r="B534" s="3"/>
    </row>
    <row r="535" spans="1:2">
      <c r="A535" s="19"/>
      <c r="B535" s="3"/>
    </row>
    <row r="536" spans="1:2">
      <c r="A536" s="19"/>
      <c r="B536" s="3"/>
    </row>
    <row r="537" spans="1:2">
      <c r="A537" s="19"/>
      <c r="B537" s="3"/>
    </row>
    <row r="538" spans="1:2">
      <c r="A538" s="19"/>
      <c r="B538" s="3"/>
    </row>
    <row r="539" spans="1:2">
      <c r="A539" s="19"/>
      <c r="B539" s="3"/>
    </row>
    <row r="540" spans="1:2">
      <c r="A540" s="19"/>
      <c r="B540" s="3"/>
    </row>
    <row r="541" spans="1:2">
      <c r="A541" s="19"/>
      <c r="B541" s="3"/>
    </row>
    <row r="542" spans="1:2">
      <c r="A542" s="19"/>
      <c r="B542" s="3"/>
    </row>
    <row r="543" spans="1:2">
      <c r="A543" s="19"/>
      <c r="B543" s="3"/>
    </row>
    <row r="544" spans="1:2">
      <c r="A544" s="19"/>
      <c r="B544" s="3"/>
    </row>
    <row r="545" spans="1:2">
      <c r="A545" s="19"/>
      <c r="B545" s="3"/>
    </row>
    <row r="546" spans="1:2">
      <c r="A546" s="19"/>
      <c r="B546" s="3"/>
    </row>
    <row r="547" spans="1:2">
      <c r="A547" s="19"/>
      <c r="B547" s="3"/>
    </row>
    <row r="548" spans="1:2">
      <c r="A548" s="19"/>
      <c r="B548" s="3"/>
    </row>
    <row r="549" spans="1:2">
      <c r="A549" s="19"/>
      <c r="B549" s="3"/>
    </row>
    <row r="550" spans="1:2">
      <c r="A550" s="19"/>
      <c r="B550" s="3"/>
    </row>
    <row r="551" spans="1:2">
      <c r="A551" s="19"/>
      <c r="B551" s="3"/>
    </row>
    <row r="552" spans="1:2">
      <c r="A552" s="19"/>
      <c r="B552" s="3"/>
    </row>
    <row r="553" spans="1:2">
      <c r="A553" s="19"/>
      <c r="B553" s="3"/>
    </row>
    <row r="554" spans="1:2">
      <c r="A554" s="19"/>
      <c r="B554" s="3"/>
    </row>
    <row r="555" spans="1:2">
      <c r="A555" s="19"/>
      <c r="B555" s="3"/>
    </row>
    <row r="556" spans="1:2">
      <c r="A556" s="19"/>
      <c r="B556" s="3"/>
    </row>
    <row r="557" spans="1:2">
      <c r="A557" s="19"/>
      <c r="B557" s="3"/>
    </row>
    <row r="558" spans="1:2">
      <c r="A558" s="19"/>
      <c r="B558" s="3"/>
    </row>
    <row r="559" spans="1:2">
      <c r="A559" s="19"/>
      <c r="B559" s="3"/>
    </row>
    <row r="560" spans="1:2">
      <c r="A560" s="19"/>
      <c r="B560" s="3"/>
    </row>
    <row r="561" spans="1:2">
      <c r="A561" s="19"/>
      <c r="B561" s="3"/>
    </row>
    <row r="562" spans="1:2">
      <c r="A562" s="19"/>
      <c r="B562" s="3"/>
    </row>
    <row r="563" spans="1:2">
      <c r="A563" s="19"/>
      <c r="B563" s="3"/>
    </row>
    <row r="564" spans="1:2">
      <c r="A564" s="19"/>
      <c r="B564" s="3"/>
    </row>
    <row r="565" spans="1:2">
      <c r="A565" s="19"/>
      <c r="B565" s="3"/>
    </row>
    <row r="566" spans="1:2">
      <c r="A566" s="19"/>
      <c r="B566" s="3"/>
    </row>
    <row r="567" spans="1:2">
      <c r="A567" s="19"/>
      <c r="B567" s="3"/>
    </row>
    <row r="568" spans="1:2">
      <c r="A568" s="19"/>
      <c r="B568" s="3"/>
    </row>
    <row r="569" spans="1:2">
      <c r="A569" s="19"/>
      <c r="B569" s="3"/>
    </row>
    <row r="570" spans="1:2">
      <c r="A570" s="19"/>
      <c r="B570" s="3"/>
    </row>
    <row r="571" spans="1:2">
      <c r="A571" s="19"/>
      <c r="B571" s="3"/>
    </row>
    <row r="572" spans="1:2">
      <c r="A572" s="19"/>
      <c r="B572" s="3"/>
    </row>
    <row r="573" spans="1:2">
      <c r="A573" s="19"/>
      <c r="B573" s="3"/>
    </row>
    <row r="574" spans="1:2">
      <c r="A574" s="19"/>
      <c r="B574" s="3"/>
    </row>
    <row r="575" spans="1:2">
      <c r="A575" s="19"/>
      <c r="B575" s="3"/>
    </row>
    <row r="576" spans="1:2">
      <c r="A576" s="19"/>
      <c r="B576" s="3"/>
    </row>
    <row r="577" spans="1:2">
      <c r="A577" s="19"/>
      <c r="B577" s="3"/>
    </row>
    <row r="578" spans="1:2">
      <c r="A578" s="19"/>
      <c r="B578" s="3"/>
    </row>
    <row r="579" spans="1:2">
      <c r="A579" s="19"/>
      <c r="B579" s="3"/>
    </row>
    <row r="580" spans="1:2">
      <c r="A580" s="19"/>
      <c r="B580" s="3"/>
    </row>
    <row r="581" spans="1:2">
      <c r="A581" s="19"/>
      <c r="B581" s="3"/>
    </row>
    <row r="582" spans="1:2">
      <c r="A582" s="19"/>
      <c r="B582" s="3"/>
    </row>
    <row r="583" spans="1:2">
      <c r="A583" s="19"/>
      <c r="B583" s="3"/>
    </row>
    <row r="584" spans="1:2">
      <c r="A584" s="19"/>
      <c r="B584" s="3"/>
    </row>
    <row r="585" spans="1:2">
      <c r="A585" s="19"/>
      <c r="B585" s="3"/>
    </row>
    <row r="586" spans="1:2">
      <c r="A586" s="19"/>
      <c r="B586" s="3"/>
    </row>
    <row r="587" spans="1:2">
      <c r="A587" s="19"/>
      <c r="B587" s="3"/>
    </row>
    <row r="588" spans="1:2">
      <c r="A588" s="19"/>
      <c r="B588" s="3"/>
    </row>
    <row r="589" spans="1:2">
      <c r="A589" s="19"/>
      <c r="B589" s="3"/>
    </row>
    <row r="590" spans="1:2">
      <c r="A590" s="19"/>
      <c r="B590" s="3"/>
    </row>
    <row r="591" spans="1:2">
      <c r="A591" s="19"/>
      <c r="B591" s="3"/>
    </row>
    <row r="592" spans="1:2">
      <c r="A592" s="19"/>
      <c r="B592" s="3"/>
    </row>
    <row r="593" spans="1:2">
      <c r="A593" s="19"/>
      <c r="B593" s="3"/>
    </row>
    <row r="594" spans="1:2">
      <c r="A594" s="19"/>
      <c r="B594" s="3"/>
    </row>
    <row r="595" spans="1:2">
      <c r="A595" s="19"/>
      <c r="B595" s="3"/>
    </row>
    <row r="596" spans="1:2">
      <c r="A596" s="19"/>
      <c r="B596" s="3"/>
    </row>
    <row r="597" spans="1:2">
      <c r="A597" s="19"/>
      <c r="B597" s="3"/>
    </row>
    <row r="598" spans="1:2">
      <c r="A598" s="19"/>
      <c r="B598" s="3"/>
    </row>
    <row r="599" spans="1:2">
      <c r="A599" s="19"/>
      <c r="B599" s="3"/>
    </row>
    <row r="600" spans="1:2">
      <c r="A600" s="19"/>
      <c r="B600" s="3"/>
    </row>
    <row r="601" spans="1:2">
      <c r="A601" s="19"/>
      <c r="B601" s="3"/>
    </row>
    <row r="602" spans="1:2">
      <c r="A602" s="19"/>
      <c r="B602" s="3"/>
    </row>
    <row r="603" spans="1:2">
      <c r="A603" s="19"/>
      <c r="B603" s="3"/>
    </row>
    <row r="604" spans="1:2">
      <c r="A604" s="19"/>
      <c r="B604" s="3"/>
    </row>
    <row r="605" spans="1:2">
      <c r="A605" s="19"/>
      <c r="B605" s="3"/>
    </row>
    <row r="606" spans="1:2">
      <c r="A606" s="19"/>
      <c r="B606" s="3"/>
    </row>
    <row r="607" spans="1:2">
      <c r="A607" s="19"/>
      <c r="B607" s="3"/>
    </row>
    <row r="608" spans="1:2">
      <c r="A608" s="19"/>
      <c r="B608" s="3"/>
    </row>
    <row r="609" spans="1:2">
      <c r="A609" s="19"/>
      <c r="B609" s="3"/>
    </row>
    <row r="610" spans="1:2">
      <c r="A610" s="19"/>
      <c r="B610" s="3"/>
    </row>
    <row r="611" spans="1:2">
      <c r="A611" s="19"/>
      <c r="B611" s="3"/>
    </row>
    <row r="612" spans="1:2">
      <c r="A612" s="19"/>
      <c r="B612" s="3"/>
    </row>
    <row r="613" spans="1:2">
      <c r="A613" s="19"/>
      <c r="B613" s="3"/>
    </row>
    <row r="614" spans="1:2">
      <c r="A614" s="19"/>
      <c r="B614" s="3"/>
    </row>
    <row r="615" spans="1:2">
      <c r="A615" s="19"/>
      <c r="B615" s="3"/>
    </row>
    <row r="616" spans="1:2">
      <c r="A616" s="19"/>
      <c r="B616" s="3"/>
    </row>
    <row r="617" spans="1:2">
      <c r="A617" s="19"/>
      <c r="B617" s="3"/>
    </row>
    <row r="618" spans="1:2">
      <c r="A618" s="19"/>
      <c r="B618" s="3"/>
    </row>
    <row r="619" spans="1:2">
      <c r="A619" s="19"/>
      <c r="B619" s="3"/>
    </row>
    <row r="620" spans="1:2">
      <c r="A620" s="19"/>
      <c r="B620" s="3"/>
    </row>
    <row r="621" spans="1:2">
      <c r="A621" s="19"/>
      <c r="B621" s="3"/>
    </row>
    <row r="622" spans="1:2">
      <c r="A622" s="19"/>
      <c r="B622" s="3"/>
    </row>
    <row r="623" spans="1:2">
      <c r="A623" s="19"/>
      <c r="B623" s="3"/>
    </row>
    <row r="624" spans="1:2">
      <c r="A624" s="19"/>
      <c r="B624" s="3"/>
    </row>
    <row r="625" spans="1:2">
      <c r="A625" s="19"/>
      <c r="B625" s="3"/>
    </row>
    <row r="626" spans="1:2">
      <c r="A626" s="19"/>
      <c r="B626" s="3"/>
    </row>
    <row r="627" spans="1:2">
      <c r="A627" s="19"/>
      <c r="B627" s="3"/>
    </row>
    <row r="628" spans="1:2">
      <c r="A628" s="19"/>
      <c r="B628" s="3"/>
    </row>
    <row r="629" spans="1:2">
      <c r="A629" s="19"/>
      <c r="B629" s="3"/>
    </row>
    <row r="630" spans="1:2">
      <c r="A630" s="19"/>
      <c r="B630" s="3"/>
    </row>
    <row r="631" spans="1:2">
      <c r="A631" s="19"/>
      <c r="B631" s="3"/>
    </row>
    <row r="632" spans="1:2">
      <c r="A632" s="19"/>
      <c r="B632" s="3"/>
    </row>
    <row r="633" spans="1:2">
      <c r="A633" s="19"/>
      <c r="B633" s="3"/>
    </row>
    <row r="634" spans="1:2">
      <c r="A634" s="19"/>
      <c r="B634" s="3"/>
    </row>
    <row r="635" spans="1:2">
      <c r="A635" s="19"/>
      <c r="B635" s="3"/>
    </row>
    <row r="636" spans="1:2">
      <c r="A636" s="19"/>
      <c r="B636" s="3"/>
    </row>
    <row r="637" spans="1:2">
      <c r="A637" s="19"/>
      <c r="B637" s="3"/>
    </row>
    <row r="638" spans="1:2">
      <c r="A638" s="19"/>
      <c r="B638" s="3"/>
    </row>
    <row r="639" spans="1:2">
      <c r="A639" s="19"/>
      <c r="B639" s="3"/>
    </row>
    <row r="640" spans="1:2">
      <c r="A640" s="19"/>
      <c r="B640" s="3"/>
    </row>
    <row r="641" spans="1:2">
      <c r="A641" s="19"/>
      <c r="B641" s="3"/>
    </row>
    <row r="642" spans="1:2">
      <c r="A642" s="19"/>
      <c r="B642" s="3"/>
    </row>
    <row r="643" spans="1:2">
      <c r="A643" s="19"/>
      <c r="B643" s="3"/>
    </row>
    <row r="644" spans="1:2">
      <c r="A644" s="19"/>
      <c r="B644" s="3"/>
    </row>
    <row r="645" spans="1:2">
      <c r="A645" s="19"/>
      <c r="B645" s="3"/>
    </row>
    <row r="646" spans="1:2">
      <c r="A646" s="19"/>
      <c r="B646" s="3"/>
    </row>
    <row r="647" spans="1:2">
      <c r="A647" s="19"/>
      <c r="B647" s="3"/>
    </row>
    <row r="648" spans="1:2">
      <c r="A648" s="19"/>
      <c r="B648" s="3"/>
    </row>
    <row r="649" spans="1:2">
      <c r="A649" s="19"/>
      <c r="B649" s="3"/>
    </row>
    <row r="650" spans="1:2">
      <c r="A650" s="19"/>
      <c r="B650" s="3"/>
    </row>
    <row r="651" spans="1:2">
      <c r="A651" s="19"/>
      <c r="B651" s="3"/>
    </row>
    <row r="652" spans="1:2">
      <c r="A652" s="19"/>
      <c r="B652" s="3"/>
    </row>
    <row r="653" spans="1:2">
      <c r="A653" s="19"/>
      <c r="B653" s="3"/>
    </row>
    <row r="654" spans="1:2">
      <c r="A654" s="19"/>
      <c r="B654" s="3"/>
    </row>
    <row r="655" spans="1:2">
      <c r="A655" s="19"/>
      <c r="B655" s="3"/>
    </row>
    <row r="656" spans="1:2">
      <c r="A656" s="19"/>
      <c r="B656" s="3"/>
    </row>
    <row r="657" spans="1:2">
      <c r="A657" s="19"/>
      <c r="B657" s="3"/>
    </row>
    <row r="658" spans="1:2">
      <c r="A658" s="19"/>
      <c r="B658" s="3"/>
    </row>
    <row r="659" spans="1:2">
      <c r="A659" s="19"/>
      <c r="B659" s="3"/>
    </row>
    <row r="660" spans="1:2">
      <c r="A660" s="19"/>
      <c r="B660" s="3"/>
    </row>
    <row r="661" spans="1:2">
      <c r="A661" s="19"/>
      <c r="B661" s="3"/>
    </row>
    <row r="662" spans="1:2">
      <c r="A662" s="19"/>
      <c r="B662" s="3"/>
    </row>
    <row r="663" spans="1:2">
      <c r="A663" s="19"/>
      <c r="B663" s="3"/>
    </row>
    <row r="664" spans="1:2">
      <c r="A664" s="19"/>
      <c r="B664" s="3"/>
    </row>
    <row r="665" spans="1:2">
      <c r="A665" s="19"/>
      <c r="B665" s="3"/>
    </row>
    <row r="666" spans="1:2">
      <c r="A666" s="19"/>
      <c r="B666" s="3"/>
    </row>
    <row r="667" spans="1:2">
      <c r="A667" s="19"/>
      <c r="B667" s="3"/>
    </row>
    <row r="668" spans="1:2">
      <c r="A668" s="19"/>
      <c r="B668" s="3"/>
    </row>
    <row r="669" spans="1:2">
      <c r="A669" s="19"/>
      <c r="B669" s="3"/>
    </row>
    <row r="670" spans="1:2">
      <c r="A670" s="19"/>
      <c r="B670" s="3"/>
    </row>
    <row r="671" spans="1:2">
      <c r="A671" s="19"/>
      <c r="B671" s="3"/>
    </row>
    <row r="672" spans="1:2">
      <c r="A672" s="19"/>
      <c r="B672" s="3"/>
    </row>
    <row r="673" spans="1:2">
      <c r="A673" s="19"/>
      <c r="B673" s="3"/>
    </row>
    <row r="674" spans="1:2">
      <c r="A674" s="19"/>
      <c r="B674" s="3"/>
    </row>
    <row r="675" spans="1:2">
      <c r="A675" s="19"/>
      <c r="B675" s="3"/>
    </row>
    <row r="676" spans="1:2">
      <c r="A676" s="19"/>
      <c r="B676" s="3"/>
    </row>
    <row r="677" spans="1:2">
      <c r="A677" s="19"/>
      <c r="B677" s="3"/>
    </row>
    <row r="678" spans="1:2">
      <c r="A678" s="19"/>
      <c r="B678" s="3"/>
    </row>
    <row r="679" spans="1:2">
      <c r="A679" s="19"/>
      <c r="B679" s="3"/>
    </row>
    <row r="680" spans="1:2">
      <c r="A680" s="19"/>
      <c r="B680" s="3"/>
    </row>
    <row r="681" spans="1:2">
      <c r="A681" s="19"/>
      <c r="B681" s="3"/>
    </row>
    <row r="682" spans="1:2">
      <c r="A682" s="19"/>
      <c r="B682" s="3"/>
    </row>
    <row r="683" spans="1:2">
      <c r="A683" s="19"/>
      <c r="B683" s="3"/>
    </row>
    <row r="684" spans="1:2">
      <c r="A684" s="19"/>
      <c r="B684" s="3"/>
    </row>
    <row r="685" spans="1:2">
      <c r="A685" s="19"/>
      <c r="B685" s="3"/>
    </row>
    <row r="686" spans="1:2">
      <c r="A686" s="19"/>
      <c r="B686" s="3"/>
    </row>
    <row r="687" spans="1:2">
      <c r="A687" s="19"/>
      <c r="B687" s="3"/>
    </row>
    <row r="688" spans="1:2">
      <c r="A688" s="19"/>
      <c r="B688" s="3"/>
    </row>
    <row r="689" spans="1:2">
      <c r="A689" s="19"/>
      <c r="B689" s="3"/>
    </row>
    <row r="690" spans="1:2">
      <c r="A690" s="19"/>
      <c r="B690" s="3"/>
    </row>
    <row r="691" spans="1:2">
      <c r="A691" s="19"/>
      <c r="B691" s="3"/>
    </row>
    <row r="692" spans="1:2">
      <c r="A692" s="19"/>
      <c r="B692" s="3"/>
    </row>
    <row r="693" spans="1:2">
      <c r="A693" s="19"/>
      <c r="B693" s="3"/>
    </row>
    <row r="694" spans="1:2">
      <c r="A694" s="19"/>
      <c r="B694" s="3"/>
    </row>
    <row r="695" spans="1:2">
      <c r="A695" s="19"/>
      <c r="B695" s="3"/>
    </row>
    <row r="696" spans="1:2">
      <c r="A696" s="19"/>
      <c r="B696" s="3"/>
    </row>
    <row r="697" spans="1:2">
      <c r="A697" s="19"/>
      <c r="B697" s="3"/>
    </row>
    <row r="698" spans="1:2">
      <c r="A698" s="19"/>
      <c r="B698" s="3"/>
    </row>
    <row r="699" spans="1:2">
      <c r="A699" s="19"/>
      <c r="B699" s="3"/>
    </row>
    <row r="700" spans="1:2">
      <c r="A700" s="19"/>
      <c r="B700" s="3"/>
    </row>
    <row r="701" spans="1:2">
      <c r="A701" s="19"/>
      <c r="B701" s="3"/>
    </row>
    <row r="702" spans="1:2">
      <c r="A702" s="19"/>
      <c r="B702" s="3"/>
    </row>
    <row r="703" spans="1:2">
      <c r="A703" s="19"/>
      <c r="B703" s="3"/>
    </row>
    <row r="704" spans="1:2">
      <c r="A704" s="19"/>
      <c r="B704" s="3"/>
    </row>
    <row r="705" spans="1:2">
      <c r="A705" s="19"/>
      <c r="B705" s="3"/>
    </row>
    <row r="706" spans="1:2">
      <c r="A706" s="19"/>
      <c r="B706" s="3"/>
    </row>
    <row r="707" spans="1:2">
      <c r="A707" s="19"/>
      <c r="B707" s="3"/>
    </row>
    <row r="708" spans="1:2">
      <c r="A708" s="19"/>
      <c r="B708" s="3"/>
    </row>
    <row r="709" spans="1:2">
      <c r="A709" s="19"/>
      <c r="B709" s="3"/>
    </row>
    <row r="710" spans="1:2">
      <c r="A710" s="19"/>
      <c r="B710" s="3"/>
    </row>
    <row r="711" spans="1:2">
      <c r="A711" s="19"/>
      <c r="B711" s="3"/>
    </row>
    <row r="712" spans="1:2">
      <c r="A712" s="19"/>
      <c r="B712" s="3"/>
    </row>
    <row r="713" spans="1:2">
      <c r="A713" s="19"/>
      <c r="B713" s="3"/>
    </row>
    <row r="714" spans="1:2">
      <c r="A714" s="19"/>
      <c r="B714" s="3"/>
    </row>
    <row r="715" spans="1:2">
      <c r="A715" s="19"/>
      <c r="B715" s="3"/>
    </row>
    <row r="716" spans="1:2">
      <c r="A716" s="19"/>
      <c r="B716" s="3"/>
    </row>
    <row r="717" spans="1:2">
      <c r="A717" s="19"/>
      <c r="B717" s="3"/>
    </row>
    <row r="718" spans="1:2">
      <c r="A718" s="19"/>
      <c r="B718" s="3"/>
    </row>
    <row r="719" spans="1:2">
      <c r="A719" s="19"/>
      <c r="B719" s="3"/>
    </row>
    <row r="720" spans="1:2">
      <c r="A720" s="19"/>
      <c r="B720" s="3"/>
    </row>
    <row r="721" spans="1:2">
      <c r="A721" s="19"/>
      <c r="B721" s="3"/>
    </row>
    <row r="722" spans="1:2">
      <c r="A722" s="19"/>
      <c r="B722" s="3"/>
    </row>
    <row r="723" spans="1:2">
      <c r="A723" s="19"/>
      <c r="B723" s="3"/>
    </row>
    <row r="724" spans="1:2">
      <c r="A724" s="19"/>
      <c r="B724" s="3"/>
    </row>
    <row r="725" spans="1:2">
      <c r="A725" s="19"/>
      <c r="B725" s="3"/>
    </row>
    <row r="726" spans="1:2">
      <c r="A726" s="19"/>
      <c r="B726" s="3"/>
    </row>
    <row r="727" spans="1:2">
      <c r="A727" s="19"/>
      <c r="B727" s="3"/>
    </row>
    <row r="728" spans="1:2">
      <c r="A728" s="19"/>
      <c r="B728" s="3"/>
    </row>
    <row r="729" spans="1:2">
      <c r="A729" s="19"/>
      <c r="B729" s="3"/>
    </row>
    <row r="730" spans="1:2">
      <c r="A730" s="19"/>
      <c r="B730" s="3"/>
    </row>
    <row r="731" spans="1:2">
      <c r="A731" s="19"/>
      <c r="B731" s="3"/>
    </row>
    <row r="732" spans="1:2">
      <c r="A732" s="19"/>
      <c r="B732" s="3"/>
    </row>
    <row r="733" spans="1:2">
      <c r="A733" s="19"/>
      <c r="B733" s="3"/>
    </row>
    <row r="734" spans="1:2">
      <c r="A734" s="19"/>
      <c r="B734" s="3"/>
    </row>
    <row r="735" spans="1:2">
      <c r="A735" s="19"/>
      <c r="B735" s="3"/>
    </row>
    <row r="736" spans="1:2">
      <c r="A736" s="19"/>
      <c r="B736" s="3"/>
    </row>
    <row r="737" spans="1:2">
      <c r="A737" s="19"/>
      <c r="B737" s="3"/>
    </row>
    <row r="738" spans="1:2">
      <c r="A738" s="19"/>
      <c r="B738" s="3"/>
    </row>
    <row r="739" spans="1:2">
      <c r="A739" s="19"/>
      <c r="B739" s="3"/>
    </row>
    <row r="740" spans="1:2">
      <c r="A740" s="19"/>
      <c r="B740" s="3"/>
    </row>
    <row r="741" spans="1:2">
      <c r="A741" s="19"/>
      <c r="B741" s="3"/>
    </row>
    <row r="742" spans="1:2">
      <c r="A742" s="19"/>
      <c r="B742" s="3"/>
    </row>
    <row r="743" spans="1:2">
      <c r="A743" s="19"/>
      <c r="B743" s="3"/>
    </row>
    <row r="744" spans="1:2">
      <c r="A744" s="19"/>
      <c r="B744" s="3"/>
    </row>
    <row r="745" spans="1:2">
      <c r="A745" s="19"/>
      <c r="B745" s="3"/>
    </row>
    <row r="746" spans="1:2">
      <c r="A746" s="19"/>
      <c r="B746" s="3"/>
    </row>
    <row r="747" spans="1:2">
      <c r="A747" s="19"/>
      <c r="B747" s="3"/>
    </row>
    <row r="748" spans="1:2">
      <c r="A748" s="19"/>
      <c r="B748" s="3"/>
    </row>
    <row r="749" spans="1:2">
      <c r="A749" s="19"/>
      <c r="B749" s="3"/>
    </row>
    <row r="750" spans="1:2">
      <c r="A750" s="19"/>
      <c r="B750" s="3"/>
    </row>
    <row r="751" spans="1:2">
      <c r="A751" s="19"/>
      <c r="B751" s="3"/>
    </row>
    <row r="752" spans="1:2">
      <c r="A752" s="19"/>
      <c r="B752" s="3"/>
    </row>
    <row r="753" spans="1:2">
      <c r="A753" s="19"/>
      <c r="B753" s="3"/>
    </row>
    <row r="754" spans="1:2">
      <c r="A754" s="19"/>
      <c r="B754" s="3"/>
    </row>
    <row r="755" spans="1:2">
      <c r="A755" s="19"/>
      <c r="B755" s="3"/>
    </row>
    <row r="756" spans="1:2">
      <c r="A756" s="19"/>
      <c r="B756" s="3"/>
    </row>
    <row r="757" spans="1:2">
      <c r="A757" s="19"/>
      <c r="B757" s="3"/>
    </row>
    <row r="758" spans="1:2">
      <c r="A758" s="19"/>
      <c r="B758" s="3"/>
    </row>
    <row r="759" spans="1:2">
      <c r="A759" s="19"/>
      <c r="B759" s="3"/>
    </row>
    <row r="760" spans="1:2">
      <c r="A760" s="19"/>
      <c r="B760" s="3"/>
    </row>
    <row r="761" spans="1:2">
      <c r="A761" s="19"/>
      <c r="B761" s="3"/>
    </row>
    <row r="762" spans="1:2">
      <c r="A762" s="19"/>
      <c r="B762" s="3"/>
    </row>
    <row r="763" spans="1:2">
      <c r="A763" s="19"/>
      <c r="B763" s="3"/>
    </row>
    <row r="764" spans="1:2">
      <c r="A764" s="19"/>
      <c r="B764" s="3"/>
    </row>
    <row r="765" spans="1:2">
      <c r="A765" s="19"/>
      <c r="B765" s="3"/>
    </row>
    <row r="766" spans="1:2">
      <c r="A766" s="19"/>
      <c r="B766" s="3"/>
    </row>
    <row r="767" spans="1:2">
      <c r="A767" s="19"/>
      <c r="B767" s="3"/>
    </row>
    <row r="768" spans="1:2">
      <c r="A768" s="19"/>
      <c r="B768" s="3"/>
    </row>
    <row r="769" spans="1:2">
      <c r="A769" s="19"/>
      <c r="B769" s="3"/>
    </row>
    <row r="770" spans="1:2">
      <c r="A770" s="19"/>
      <c r="B770" s="3"/>
    </row>
    <row r="771" spans="1:2">
      <c r="A771" s="19"/>
      <c r="B771" s="3"/>
    </row>
    <row r="772" spans="1:2">
      <c r="A772" s="19"/>
      <c r="B772" s="3"/>
    </row>
    <row r="773" spans="1:2">
      <c r="A773" s="19"/>
      <c r="B773" s="3"/>
    </row>
    <row r="774" spans="1:2">
      <c r="A774" s="19"/>
      <c r="B774" s="3"/>
    </row>
    <row r="775" spans="1:2">
      <c r="A775" s="19"/>
      <c r="B775" s="3"/>
    </row>
    <row r="776" spans="1:2">
      <c r="A776" s="19"/>
      <c r="B776" s="3"/>
    </row>
    <row r="777" spans="1:2">
      <c r="A777" s="19"/>
      <c r="B777" s="3"/>
    </row>
    <row r="778" spans="1:2">
      <c r="A778" s="19"/>
      <c r="B778" s="3"/>
    </row>
    <row r="779" spans="1:2">
      <c r="A779" s="19"/>
      <c r="B779" s="3"/>
    </row>
    <row r="780" spans="1:2">
      <c r="A780" s="19"/>
      <c r="B780" s="3"/>
    </row>
    <row r="781" spans="1:2">
      <c r="A781" s="19"/>
      <c r="B781" s="3"/>
    </row>
    <row r="782" spans="1:2">
      <c r="A782" s="19"/>
      <c r="B782" s="3"/>
    </row>
    <row r="783" spans="1:2">
      <c r="A783" s="19"/>
      <c r="B783" s="3"/>
    </row>
    <row r="784" spans="1:2">
      <c r="A784" s="19"/>
      <c r="B784" s="3"/>
    </row>
    <row r="785" spans="1:2">
      <c r="A785" s="19"/>
      <c r="B785" s="3"/>
    </row>
    <row r="786" spans="1:2">
      <c r="A786" s="19"/>
      <c r="B786" s="3"/>
    </row>
    <row r="787" spans="1:2">
      <c r="A787" s="19"/>
      <c r="B787" s="3"/>
    </row>
    <row r="788" spans="1:2">
      <c r="A788" s="19"/>
      <c r="B788" s="3"/>
    </row>
    <row r="789" spans="1:2">
      <c r="A789" s="19"/>
      <c r="B789" s="3"/>
    </row>
    <row r="790" spans="1:2">
      <c r="A790" s="19"/>
      <c r="B790" s="3"/>
    </row>
    <row r="791" spans="1:2">
      <c r="A791" s="19"/>
      <c r="B791" s="3"/>
    </row>
    <row r="792" spans="1:2">
      <c r="A792" s="19"/>
      <c r="B792" s="3"/>
    </row>
    <row r="793" spans="1:2">
      <c r="A793" s="19"/>
      <c r="B793" s="3"/>
    </row>
    <row r="794" spans="1:2">
      <c r="A794" s="19"/>
      <c r="B794" s="3"/>
    </row>
    <row r="795" spans="1:2">
      <c r="A795" s="19"/>
      <c r="B795" s="3"/>
    </row>
    <row r="796" spans="1:2">
      <c r="A796" s="19"/>
      <c r="B796" s="3"/>
    </row>
    <row r="797" spans="1:2">
      <c r="A797" s="19"/>
      <c r="B797" s="3"/>
    </row>
    <row r="798" spans="1:2">
      <c r="A798" s="19"/>
      <c r="B798" s="3"/>
    </row>
    <row r="799" spans="1:2">
      <c r="A799" s="19"/>
      <c r="B799" s="3"/>
    </row>
    <row r="800" spans="1:2">
      <c r="A800" s="19"/>
      <c r="B800" s="3"/>
    </row>
    <row r="801" spans="1:2">
      <c r="A801" s="19"/>
      <c r="B801" s="3"/>
    </row>
    <row r="802" spans="1:2">
      <c r="A802" s="19"/>
      <c r="B802" s="3"/>
    </row>
    <row r="803" spans="1:2">
      <c r="A803" s="19"/>
      <c r="B803" s="3"/>
    </row>
    <row r="804" spans="1:2">
      <c r="A804" s="19"/>
      <c r="B804" s="3"/>
    </row>
    <row r="805" spans="1:2">
      <c r="A805" s="19"/>
      <c r="B805" s="3"/>
    </row>
    <row r="806" spans="1:2">
      <c r="A806" s="19"/>
      <c r="B806" s="3"/>
    </row>
    <row r="807" spans="1:2">
      <c r="A807" s="19"/>
      <c r="B807" s="3"/>
    </row>
    <row r="808" spans="1:2">
      <c r="A808" s="19"/>
      <c r="B808" s="3"/>
    </row>
    <row r="809" spans="1:2">
      <c r="A809" s="19"/>
      <c r="B809" s="3"/>
    </row>
    <row r="810" spans="1:2">
      <c r="A810" s="19"/>
      <c r="B810" s="3"/>
    </row>
    <row r="811" spans="1:2">
      <c r="A811" s="19"/>
      <c r="B811" s="3"/>
    </row>
  </sheetData>
  <mergeCells count="24">
    <mergeCell ref="A52:N52"/>
    <mergeCell ref="A6:N6"/>
    <mergeCell ref="A10:N10"/>
    <mergeCell ref="A14:N14"/>
    <mergeCell ref="A24:N24"/>
    <mergeCell ref="A41:N41"/>
    <mergeCell ref="A30:N30"/>
    <mergeCell ref="A27:N27"/>
    <mergeCell ref="A45:N45"/>
    <mergeCell ref="A33:N33"/>
    <mergeCell ref="A18:N18"/>
    <mergeCell ref="A48:N48"/>
    <mergeCell ref="N49:N50"/>
    <mergeCell ref="K1:N1"/>
    <mergeCell ref="N4:N5"/>
    <mergeCell ref="I4:M4"/>
    <mergeCell ref="A2:N2"/>
    <mergeCell ref="A3:N3"/>
    <mergeCell ref="N19:N22"/>
    <mergeCell ref="B4:B5"/>
    <mergeCell ref="C4:C5"/>
    <mergeCell ref="A4:A5"/>
    <mergeCell ref="D4:H4"/>
    <mergeCell ref="A37:N37"/>
  </mergeCells>
  <phoneticPr fontId="0" type="noConversion"/>
  <pageMargins left="0.59055118110236227" right="0.59055118110236227" top="0.31496062992125984" bottom="0.31496062992125984" header="0" footer="0"/>
  <pageSetup paperSize="9" scale="83" firstPageNumber="110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Лист1</vt:lpstr>
    </vt:vector>
  </TitlesOfParts>
  <Company>МЦРР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Иришка</dc:creator>
  <cp:lastModifiedBy>Жанна</cp:lastModifiedBy>
  <cp:lastPrinted>2015-02-25T06:45:04Z</cp:lastPrinted>
  <dcterms:created xsi:type="dcterms:W3CDTF">2004-12-02T12:14:22Z</dcterms:created>
  <dcterms:modified xsi:type="dcterms:W3CDTF">2016-05-06T04:56:24Z</dcterms:modified>
</cp:coreProperties>
</file>