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813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1" i="2"/>
  <c r="E5" i="1"/>
  <c r="E6"/>
  <c r="E4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7"/>
  <c r="D31" l="1"/>
  <c r="J31"/>
  <c r="I31" l="1"/>
  <c r="G31"/>
  <c r="E31"/>
  <c r="C31" l="1"/>
</calcChain>
</file>

<file path=xl/sharedStrings.xml><?xml version="1.0" encoding="utf-8"?>
<sst xmlns="http://schemas.openxmlformats.org/spreadsheetml/2006/main" count="75" uniqueCount="70">
  <si>
    <t>№п/п</t>
  </si>
  <si>
    <t xml:space="preserve">наименование учреждения </t>
  </si>
  <si>
    <t>изменения тыс.руб</t>
  </si>
  <si>
    <t>итого</t>
  </si>
  <si>
    <t>Оловяннинская  сош №1</t>
  </si>
  <si>
    <t>Оловяннинская  сош №235</t>
  </si>
  <si>
    <t>Ясногорская сош</t>
  </si>
  <si>
    <t>Золоторечинская сош</t>
  </si>
  <si>
    <t>Степнинская сош</t>
  </si>
  <si>
    <t>Ононская сош</t>
  </si>
  <si>
    <t>Яснинская сош №1</t>
  </si>
  <si>
    <t>Яснинская сош №2</t>
  </si>
  <si>
    <t>Мирнинская сош</t>
  </si>
  <si>
    <t>Единенская сош</t>
  </si>
  <si>
    <t>Улятуйская сош</t>
  </si>
  <si>
    <t>Бурулятуйская сош</t>
  </si>
  <si>
    <t>Долгокыченская сош</t>
  </si>
  <si>
    <t>Тургинская сош</t>
  </si>
  <si>
    <t>Верхне-Шаранайская оош</t>
  </si>
  <si>
    <t>Безречнинская оош</t>
  </si>
  <si>
    <t>Хадабулакская оош</t>
  </si>
  <si>
    <t>Быркинская оош</t>
  </si>
  <si>
    <t>Хара-Быркинская сош</t>
  </si>
  <si>
    <t>Булумская оош</t>
  </si>
  <si>
    <t>Улан-Цацыкская оош</t>
  </si>
  <si>
    <t>Арендинская нош</t>
  </si>
  <si>
    <t>Тополевская нош</t>
  </si>
  <si>
    <t>Антиинская нош</t>
  </si>
  <si>
    <t>МКУ РКО и ДМ на 2012год</t>
  </si>
  <si>
    <t xml:space="preserve">Сведения об объеме средств на выплату заработной платы учителям общеебразовательных учреждений мунйципального района </t>
  </si>
  <si>
    <t>Ясногорская веч(см )ош</t>
  </si>
  <si>
    <t>Оловяннинская веч(см) ош№25</t>
  </si>
  <si>
    <t>год</t>
  </si>
  <si>
    <t>Калангуйская  сош</t>
  </si>
  <si>
    <t>сумма всего тыс.руб мес</t>
  </si>
  <si>
    <t>сумма т.р с увеличен 7%</t>
  </si>
  <si>
    <t xml:space="preserve">мес ф </t>
  </si>
  <si>
    <t>мес ф с ув 10%</t>
  </si>
  <si>
    <t xml:space="preserve">исполнитель </t>
  </si>
  <si>
    <t xml:space="preserve">Сведения об объеме средств на выплату заработной платы учителям общеебразовательных учреждений муниципального района </t>
  </si>
  <si>
    <t>МБОУ Оловяннинская  сош №1</t>
  </si>
  <si>
    <t>МБОУ Оловяннинская  сош №235</t>
  </si>
  <si>
    <t>МБОУ Ясногорская сош</t>
  </si>
  <si>
    <t>МБОУ Калангуйская  сош</t>
  </si>
  <si>
    <t>МБОУ Золоторечинская сош</t>
  </si>
  <si>
    <t xml:space="preserve"> МБОУ Степнинская сош</t>
  </si>
  <si>
    <t>МБОУ Ононская сош</t>
  </si>
  <si>
    <t>МБОУ Яснинская сош №1</t>
  </si>
  <si>
    <t>МБОУ Яснинская сош №2</t>
  </si>
  <si>
    <t>МБОУ Мирнинская сош</t>
  </si>
  <si>
    <t>МБОУ Единенская сош</t>
  </si>
  <si>
    <t>МБОУ Улятуйская сош</t>
  </si>
  <si>
    <t>МБОУ Бурулятуйская сош</t>
  </si>
  <si>
    <t>МБОУ Долгокыченская сош</t>
  </si>
  <si>
    <t>МБОУ Тургинская сош</t>
  </si>
  <si>
    <t>МБОУ Верхне-Шаранайская оош</t>
  </si>
  <si>
    <t>МБОУ Безречнинская оош</t>
  </si>
  <si>
    <t>МБОУ Хадабулакская оош</t>
  </si>
  <si>
    <t>МБОУБыркинская оош</t>
  </si>
  <si>
    <t>МБОУ Булумская оош</t>
  </si>
  <si>
    <t>МБОУ Улан-Цацыкская оош</t>
  </si>
  <si>
    <t>МБОУ Арендинская нош</t>
  </si>
  <si>
    <t>МБОУ Тополевская нош</t>
  </si>
  <si>
    <t>МБОУ Антиинская нош</t>
  </si>
  <si>
    <t>МБОУ Ясногорская веч(см )ош</t>
  </si>
  <si>
    <t>МКОУ Оловяннинская веч(см) ош№25</t>
  </si>
  <si>
    <t>МКУ РКО и ДМ Оловяннинского района</t>
  </si>
  <si>
    <t>на 2012 год</t>
  </si>
  <si>
    <t>экономист МКУ РКО и ДМ</t>
  </si>
  <si>
    <t>МБОУ Хара-Быркинская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</si>
</sst>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0" xfId="0" applyNumberFormat="1"/>
    <xf numFmtId="0" fontId="0" fillId="0" borderId="0" xfId="0" applyAlignment="1">
      <alignment horizontal="center" wrapText="1"/>
    </xf>
    <xf numFmtId="0" fontId="2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0" fontId="3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opLeftCell="A13" workbookViewId="0">
      <selection activeCell="F32" sqref="F32"/>
    </sheetView>
  </sheetViews>
  <sheetFormatPr defaultRowHeight="15"/>
  <cols>
    <col min="1" max="1" width="5.28515625" customWidth="1"/>
    <col min="2" max="2" width="27" customWidth="1"/>
    <col min="3" max="5" width="16.85546875" customWidth="1"/>
    <col min="6" max="6" width="11.7109375" customWidth="1"/>
    <col min="8" max="8" width="10" bestFit="1" customWidth="1"/>
  </cols>
  <sheetData>
    <row r="1" spans="1:10" s="1" customFormat="1" ht="15" customHeight="1">
      <c r="A1" s="1" t="s">
        <v>29</v>
      </c>
    </row>
    <row r="2" spans="1:10" s="1" customFormat="1" ht="15" customHeight="1">
      <c r="B2" s="1" t="s">
        <v>28</v>
      </c>
    </row>
    <row r="3" spans="1:10" ht="30">
      <c r="A3" s="2" t="s">
        <v>0</v>
      </c>
      <c r="B3" s="3" t="s">
        <v>1</v>
      </c>
      <c r="C3" s="3" t="s">
        <v>34</v>
      </c>
      <c r="D3" s="3" t="s">
        <v>35</v>
      </c>
      <c r="E3" s="3" t="s">
        <v>32</v>
      </c>
      <c r="F3" s="4" t="s">
        <v>2</v>
      </c>
      <c r="I3" t="s">
        <v>36</v>
      </c>
      <c r="J3" s="7" t="s">
        <v>37</v>
      </c>
    </row>
    <row r="4" spans="1:10">
      <c r="A4" s="5">
        <v>1</v>
      </c>
      <c r="B4" s="5" t="s">
        <v>4</v>
      </c>
      <c r="C4" s="5">
        <v>665420</v>
      </c>
      <c r="D4" s="5">
        <v>711999</v>
      </c>
      <c r="E4" s="5">
        <f>SUM(D4*12)</f>
        <v>8543988</v>
      </c>
      <c r="F4" s="5"/>
      <c r="G4">
        <v>980000</v>
      </c>
      <c r="I4" s="6">
        <v>980</v>
      </c>
      <c r="J4" s="6">
        <v>1078</v>
      </c>
    </row>
    <row r="5" spans="1:10">
      <c r="A5" s="5">
        <v>2</v>
      </c>
      <c r="B5" s="5" t="s">
        <v>5</v>
      </c>
      <c r="C5" s="5">
        <v>559453</v>
      </c>
      <c r="D5" s="5">
        <v>598615</v>
      </c>
      <c r="E5" s="5">
        <f t="shared" ref="E5:E6" si="0">SUM(D5*12)</f>
        <v>7183380</v>
      </c>
      <c r="F5" s="5"/>
      <c r="G5">
        <v>844440</v>
      </c>
      <c r="I5" s="6">
        <v>905</v>
      </c>
      <c r="J5" s="6">
        <v>995.5</v>
      </c>
    </row>
    <row r="6" spans="1:10">
      <c r="A6" s="5">
        <v>3</v>
      </c>
      <c r="B6" s="5" t="s">
        <v>6</v>
      </c>
      <c r="C6" s="5">
        <v>1785800</v>
      </c>
      <c r="D6" s="5">
        <v>1910806</v>
      </c>
      <c r="E6" s="5">
        <f t="shared" si="0"/>
        <v>22929672</v>
      </c>
      <c r="F6" s="5"/>
      <c r="G6">
        <v>2630000</v>
      </c>
      <c r="I6" s="6">
        <v>2814</v>
      </c>
      <c r="J6" s="6">
        <v>3095.4</v>
      </c>
    </row>
    <row r="7" spans="1:10">
      <c r="A7" s="5">
        <v>4</v>
      </c>
      <c r="B7" s="5" t="s">
        <v>33</v>
      </c>
      <c r="C7" s="5">
        <v>366660</v>
      </c>
      <c r="D7" s="5">
        <v>392326</v>
      </c>
      <c r="E7" s="5">
        <f>SUM(D7*12)</f>
        <v>4707912</v>
      </c>
      <c r="F7" s="5"/>
      <c r="G7">
        <v>540000</v>
      </c>
      <c r="I7" s="6">
        <v>540</v>
      </c>
      <c r="J7" s="6">
        <v>594</v>
      </c>
    </row>
    <row r="8" spans="1:10">
      <c r="A8" s="5">
        <v>5</v>
      </c>
      <c r="B8" s="5" t="s">
        <v>7</v>
      </c>
      <c r="C8" s="5">
        <v>338901</v>
      </c>
      <c r="D8" s="5">
        <v>362624</v>
      </c>
      <c r="E8" s="5">
        <f t="shared" ref="E8:E30" si="1">SUM(D8*12)</f>
        <v>4351488</v>
      </c>
      <c r="F8" s="5"/>
      <c r="G8">
        <v>456113</v>
      </c>
      <c r="I8" s="6">
        <v>488</v>
      </c>
      <c r="J8" s="6">
        <v>536.79999999999995</v>
      </c>
    </row>
    <row r="9" spans="1:10">
      <c r="A9" s="5">
        <v>6</v>
      </c>
      <c r="B9" s="5" t="s">
        <v>8</v>
      </c>
      <c r="C9" s="5">
        <v>279232</v>
      </c>
      <c r="D9" s="5">
        <v>298778</v>
      </c>
      <c r="E9" s="5">
        <f t="shared" si="1"/>
        <v>3585336</v>
      </c>
      <c r="F9" s="5"/>
      <c r="G9">
        <v>411240</v>
      </c>
      <c r="I9" s="6">
        <v>438</v>
      </c>
      <c r="J9" s="6">
        <v>481.8</v>
      </c>
    </row>
    <row r="10" spans="1:10">
      <c r="A10" s="5">
        <v>7</v>
      </c>
      <c r="B10" s="5" t="s">
        <v>9</v>
      </c>
      <c r="C10" s="5">
        <v>393820</v>
      </c>
      <c r="D10" s="5">
        <v>421387</v>
      </c>
      <c r="E10" s="5">
        <f t="shared" si="1"/>
        <v>5056644</v>
      </c>
      <c r="F10" s="5"/>
      <c r="G10">
        <v>580000</v>
      </c>
      <c r="I10" s="6">
        <v>580</v>
      </c>
      <c r="J10" s="6">
        <v>638</v>
      </c>
    </row>
    <row r="11" spans="1:10">
      <c r="A11" s="5">
        <v>8</v>
      </c>
      <c r="B11" s="5" t="s">
        <v>10</v>
      </c>
      <c r="C11" s="5">
        <v>619248</v>
      </c>
      <c r="D11" s="5">
        <v>662595</v>
      </c>
      <c r="E11" s="5">
        <f t="shared" si="1"/>
        <v>7951140</v>
      </c>
      <c r="F11" s="5"/>
      <c r="G11">
        <v>912000</v>
      </c>
      <c r="I11" s="6">
        <v>970</v>
      </c>
      <c r="J11" s="6">
        <v>1067</v>
      </c>
    </row>
    <row r="12" spans="1:10">
      <c r="A12" s="5">
        <v>9</v>
      </c>
      <c r="B12" s="5" t="s">
        <v>11</v>
      </c>
      <c r="C12" s="5">
        <v>521952</v>
      </c>
      <c r="D12" s="5">
        <v>558489</v>
      </c>
      <c r="E12" s="5">
        <f t="shared" si="1"/>
        <v>6701868</v>
      </c>
      <c r="F12" s="5"/>
      <c r="G12">
        <v>827838</v>
      </c>
      <c r="I12" s="6">
        <v>885</v>
      </c>
      <c r="J12" s="6">
        <v>973.5</v>
      </c>
    </row>
    <row r="13" spans="1:10">
      <c r="A13" s="5">
        <v>10</v>
      </c>
      <c r="B13" s="5" t="s">
        <v>12</v>
      </c>
      <c r="C13" s="5">
        <v>267500</v>
      </c>
      <c r="D13" s="5">
        <v>286225</v>
      </c>
      <c r="E13" s="5">
        <f t="shared" si="1"/>
        <v>3434700</v>
      </c>
      <c r="F13" s="5"/>
      <c r="G13">
        <v>402589</v>
      </c>
      <c r="I13" s="6">
        <v>409</v>
      </c>
      <c r="J13" s="6">
        <v>450</v>
      </c>
    </row>
    <row r="14" spans="1:10">
      <c r="A14" s="5">
        <v>11</v>
      </c>
      <c r="B14" s="5" t="s">
        <v>13</v>
      </c>
      <c r="C14" s="5">
        <v>264600</v>
      </c>
      <c r="D14" s="5">
        <v>283122</v>
      </c>
      <c r="E14" s="5">
        <f t="shared" si="1"/>
        <v>3397464</v>
      </c>
      <c r="F14" s="5"/>
      <c r="G14">
        <v>500000</v>
      </c>
      <c r="I14" s="6">
        <v>535</v>
      </c>
      <c r="J14" s="6">
        <v>588.5</v>
      </c>
    </row>
    <row r="15" spans="1:10">
      <c r="A15" s="5">
        <v>12</v>
      </c>
      <c r="B15" s="5" t="s">
        <v>14</v>
      </c>
      <c r="C15" s="5">
        <v>260736</v>
      </c>
      <c r="D15" s="5">
        <v>278987</v>
      </c>
      <c r="E15" s="5">
        <f t="shared" si="1"/>
        <v>3347844</v>
      </c>
      <c r="F15" s="5"/>
      <c r="G15">
        <v>384000</v>
      </c>
      <c r="I15" s="6">
        <v>384</v>
      </c>
      <c r="J15" s="6">
        <v>422.4</v>
      </c>
    </row>
    <row r="16" spans="1:10">
      <c r="A16" s="5">
        <v>13</v>
      </c>
      <c r="B16" s="5" t="s">
        <v>15</v>
      </c>
      <c r="C16" s="5">
        <v>312340</v>
      </c>
      <c r="D16" s="5">
        <v>334204</v>
      </c>
      <c r="E16" s="5">
        <f t="shared" si="1"/>
        <v>4010448</v>
      </c>
      <c r="F16" s="5"/>
      <c r="G16">
        <v>460000</v>
      </c>
      <c r="I16" s="6">
        <v>460</v>
      </c>
      <c r="J16" s="6">
        <v>506</v>
      </c>
    </row>
    <row r="17" spans="1:11">
      <c r="A17" s="5">
        <v>14</v>
      </c>
      <c r="B17" s="5" t="s">
        <v>16</v>
      </c>
      <c r="C17" s="5">
        <v>329752</v>
      </c>
      <c r="D17" s="5">
        <v>352834</v>
      </c>
      <c r="E17" s="5">
        <f t="shared" si="1"/>
        <v>4234008</v>
      </c>
      <c r="F17" s="5"/>
      <c r="G17">
        <v>443800</v>
      </c>
      <c r="I17" s="6">
        <v>475</v>
      </c>
      <c r="J17" s="6">
        <v>522.5</v>
      </c>
    </row>
    <row r="18" spans="1:11">
      <c r="A18" s="5">
        <v>15</v>
      </c>
      <c r="B18" s="5" t="s">
        <v>17</v>
      </c>
      <c r="C18" s="5">
        <v>281785</v>
      </c>
      <c r="D18" s="5">
        <v>301510</v>
      </c>
      <c r="E18" s="5">
        <f t="shared" si="1"/>
        <v>3618120</v>
      </c>
      <c r="F18" s="5"/>
      <c r="G18">
        <v>415000</v>
      </c>
      <c r="I18" s="6">
        <v>415</v>
      </c>
      <c r="J18" s="6">
        <v>456.5</v>
      </c>
    </row>
    <row r="19" spans="1:11">
      <c r="A19" s="5">
        <v>16</v>
      </c>
      <c r="B19" s="5" t="s">
        <v>18</v>
      </c>
      <c r="C19" s="5">
        <v>302155</v>
      </c>
      <c r="D19" s="5">
        <v>323306</v>
      </c>
      <c r="E19" s="5">
        <f t="shared" si="1"/>
        <v>3879672</v>
      </c>
      <c r="F19" s="5"/>
      <c r="G19">
        <v>445000</v>
      </c>
      <c r="I19" s="6">
        <v>445</v>
      </c>
      <c r="J19" s="6">
        <v>489.5</v>
      </c>
    </row>
    <row r="20" spans="1:11">
      <c r="A20" s="5">
        <v>17</v>
      </c>
      <c r="B20" s="5" t="s">
        <v>19</v>
      </c>
      <c r="C20" s="5">
        <v>241937</v>
      </c>
      <c r="D20" s="5">
        <v>258873</v>
      </c>
      <c r="E20" s="5">
        <f t="shared" si="1"/>
        <v>3106476</v>
      </c>
      <c r="F20" s="5"/>
      <c r="G20">
        <v>328183</v>
      </c>
      <c r="I20" s="6">
        <v>350</v>
      </c>
      <c r="J20" s="6">
        <v>385</v>
      </c>
    </row>
    <row r="21" spans="1:11">
      <c r="A21" s="5">
        <v>18</v>
      </c>
      <c r="B21" s="5" t="s">
        <v>20</v>
      </c>
      <c r="C21" s="5">
        <v>188762</v>
      </c>
      <c r="D21" s="5">
        <v>201975</v>
      </c>
      <c r="E21" s="5">
        <f t="shared" si="1"/>
        <v>2423700</v>
      </c>
      <c r="F21" s="5"/>
      <c r="G21">
        <v>278000</v>
      </c>
      <c r="I21" s="6">
        <v>297</v>
      </c>
      <c r="J21" s="6">
        <v>326.7</v>
      </c>
    </row>
    <row r="22" spans="1:11">
      <c r="A22" s="5">
        <v>19</v>
      </c>
      <c r="B22" s="5" t="s">
        <v>21</v>
      </c>
      <c r="C22" s="5">
        <v>165544</v>
      </c>
      <c r="D22" s="5">
        <v>177132</v>
      </c>
      <c r="E22" s="5">
        <f t="shared" si="1"/>
        <v>2125584</v>
      </c>
      <c r="F22" s="5"/>
      <c r="G22">
        <v>243805</v>
      </c>
      <c r="I22" s="6">
        <v>260</v>
      </c>
      <c r="J22" s="6">
        <v>286</v>
      </c>
    </row>
    <row r="23" spans="1:11">
      <c r="A23" s="5">
        <v>20</v>
      </c>
      <c r="B23" s="5" t="s">
        <v>22</v>
      </c>
      <c r="C23" s="5">
        <v>246477</v>
      </c>
      <c r="D23" s="5">
        <v>263730</v>
      </c>
      <c r="E23" s="5">
        <f t="shared" si="1"/>
        <v>3164760</v>
      </c>
      <c r="F23" s="5"/>
      <c r="G23">
        <v>363000</v>
      </c>
      <c r="I23" s="6">
        <v>363</v>
      </c>
      <c r="J23" s="6">
        <v>399.3</v>
      </c>
    </row>
    <row r="24" spans="1:11">
      <c r="A24" s="5">
        <v>21</v>
      </c>
      <c r="B24" s="5" t="s">
        <v>23</v>
      </c>
      <c r="C24" s="5">
        <v>224070</v>
      </c>
      <c r="D24" s="5">
        <v>239755</v>
      </c>
      <c r="E24" s="5">
        <f t="shared" si="1"/>
        <v>2877060</v>
      </c>
      <c r="F24" s="5"/>
      <c r="G24">
        <v>330000</v>
      </c>
      <c r="I24" s="6">
        <v>330</v>
      </c>
      <c r="J24" s="6">
        <v>363</v>
      </c>
    </row>
    <row r="25" spans="1:11">
      <c r="A25" s="5">
        <v>22</v>
      </c>
      <c r="B25" s="5" t="s">
        <v>24</v>
      </c>
      <c r="C25" s="5">
        <v>251230</v>
      </c>
      <c r="D25" s="5">
        <v>268816</v>
      </c>
      <c r="E25" s="5">
        <f t="shared" si="1"/>
        <v>3225792</v>
      </c>
      <c r="F25" s="5"/>
      <c r="G25">
        <v>370000</v>
      </c>
      <c r="I25" s="6">
        <v>370</v>
      </c>
      <c r="J25" s="6">
        <v>407</v>
      </c>
    </row>
    <row r="26" spans="1:11">
      <c r="A26" s="5">
        <v>23</v>
      </c>
      <c r="B26" s="5" t="s">
        <v>25</v>
      </c>
      <c r="C26" s="5">
        <v>52206</v>
      </c>
      <c r="D26" s="5">
        <v>55860</v>
      </c>
      <c r="E26" s="5">
        <f t="shared" si="1"/>
        <v>670320</v>
      </c>
      <c r="F26" s="5"/>
      <c r="G26">
        <v>57872</v>
      </c>
      <c r="I26" s="6">
        <v>60</v>
      </c>
      <c r="J26" s="6">
        <v>66</v>
      </c>
    </row>
    <row r="27" spans="1:11">
      <c r="A27" s="5">
        <v>24</v>
      </c>
      <c r="B27" s="5" t="s">
        <v>26</v>
      </c>
      <c r="C27" s="5">
        <v>40552</v>
      </c>
      <c r="D27" s="5">
        <v>43391</v>
      </c>
      <c r="E27" s="5">
        <f t="shared" si="1"/>
        <v>520692</v>
      </c>
      <c r="F27" s="5"/>
      <c r="G27">
        <v>41807</v>
      </c>
      <c r="I27" s="6">
        <v>45</v>
      </c>
      <c r="J27" s="6">
        <v>49.5</v>
      </c>
    </row>
    <row r="28" spans="1:11">
      <c r="A28" s="5">
        <v>25</v>
      </c>
      <c r="B28" s="5" t="s">
        <v>27</v>
      </c>
      <c r="C28" s="5">
        <v>48800</v>
      </c>
      <c r="D28" s="5">
        <v>52216</v>
      </c>
      <c r="E28" s="5">
        <f t="shared" si="1"/>
        <v>626592</v>
      </c>
      <c r="F28" s="5"/>
      <c r="G28">
        <v>86400</v>
      </c>
      <c r="I28" s="6">
        <v>72</v>
      </c>
      <c r="J28" s="6">
        <v>79.2</v>
      </c>
    </row>
    <row r="29" spans="1:11">
      <c r="A29" s="5">
        <v>26</v>
      </c>
      <c r="B29" s="4" t="s">
        <v>30</v>
      </c>
      <c r="C29" s="5">
        <v>127245</v>
      </c>
      <c r="D29" s="5">
        <v>136152</v>
      </c>
      <c r="E29" s="5">
        <f t="shared" si="1"/>
        <v>1633824</v>
      </c>
      <c r="F29" s="5"/>
      <c r="G29">
        <v>187400</v>
      </c>
      <c r="I29" s="6">
        <v>200</v>
      </c>
      <c r="J29" s="6">
        <v>220</v>
      </c>
    </row>
    <row r="30" spans="1:11" ht="30">
      <c r="A30" s="5">
        <v>27</v>
      </c>
      <c r="B30" s="4" t="s">
        <v>31</v>
      </c>
      <c r="C30" s="5">
        <v>407761</v>
      </c>
      <c r="D30" s="5">
        <v>436304</v>
      </c>
      <c r="E30" s="5">
        <f t="shared" si="1"/>
        <v>5235648</v>
      </c>
      <c r="F30" s="5"/>
      <c r="G30">
        <v>600532</v>
      </c>
      <c r="I30" s="6">
        <v>640</v>
      </c>
      <c r="J30" s="6">
        <v>704</v>
      </c>
    </row>
    <row r="31" spans="1:11">
      <c r="A31" s="5"/>
      <c r="B31" s="5" t="s">
        <v>3</v>
      </c>
      <c r="C31" s="5">
        <f>SUM(C4:C30)</f>
        <v>9543938</v>
      </c>
      <c r="D31" s="5">
        <f>SUM(D4:D30)</f>
        <v>10212011</v>
      </c>
      <c r="E31" s="5">
        <f>SUM(E4:E30)</f>
        <v>122544132</v>
      </c>
      <c r="F31" s="5"/>
      <c r="G31">
        <f>SUM(G4:G30)</f>
        <v>14119019</v>
      </c>
      <c r="H31">
        <v>269958948</v>
      </c>
      <c r="I31" s="6">
        <f>SUM(I4:I30)</f>
        <v>14710</v>
      </c>
      <c r="J31" s="6">
        <f>SUM(J4:J30)</f>
        <v>16181.1</v>
      </c>
      <c r="K31">
        <v>194173.2</v>
      </c>
    </row>
    <row r="32" spans="1:11">
      <c r="A32" s="5"/>
      <c r="B32" s="5"/>
      <c r="C32" s="5"/>
      <c r="D32" s="5"/>
      <c r="E32" s="5"/>
      <c r="F32" s="5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F25" sqref="F25"/>
    </sheetView>
  </sheetViews>
  <sheetFormatPr defaultRowHeight="18.75"/>
  <cols>
    <col min="1" max="1" width="9.140625" style="9" customWidth="1"/>
    <col min="2" max="2" width="40.28515625" style="9" customWidth="1"/>
    <col min="3" max="3" width="23.42578125" style="9" customWidth="1"/>
    <col min="4" max="4" width="21.5703125" style="9" customWidth="1"/>
    <col min="5" max="5" width="9.140625" style="9"/>
    <col min="6" max="6" width="10" style="9" bestFit="1" customWidth="1"/>
    <col min="7" max="16384" width="9.140625" style="9"/>
  </cols>
  <sheetData>
    <row r="1" spans="1:9" ht="54.75" customHeight="1">
      <c r="A1" s="18" t="s">
        <v>39</v>
      </c>
      <c r="B1" s="18"/>
      <c r="C1" s="18"/>
      <c r="D1" s="18"/>
      <c r="E1" s="8"/>
      <c r="F1" s="8"/>
      <c r="G1" s="8"/>
      <c r="H1" s="8"/>
      <c r="I1" s="8"/>
    </row>
    <row r="2" spans="1:9" s="17" customFormat="1">
      <c r="A2" s="8"/>
      <c r="B2" s="8" t="s">
        <v>66</v>
      </c>
      <c r="C2" s="8"/>
      <c r="D2" s="8" t="s">
        <v>67</v>
      </c>
      <c r="E2" s="8"/>
      <c r="F2" s="8"/>
      <c r="G2" s="8"/>
      <c r="H2" s="8"/>
      <c r="I2" s="8"/>
    </row>
    <row r="3" spans="1:9" ht="37.5">
      <c r="A3" s="10" t="s">
        <v>0</v>
      </c>
      <c r="B3" s="11" t="s">
        <v>1</v>
      </c>
      <c r="C3" s="11" t="s">
        <v>34</v>
      </c>
      <c r="D3" s="12" t="s">
        <v>2</v>
      </c>
    </row>
    <row r="4" spans="1:9">
      <c r="A4" s="13">
        <v>1</v>
      </c>
      <c r="B4" s="13" t="s">
        <v>40</v>
      </c>
      <c r="C4" s="14">
        <v>8543988</v>
      </c>
      <c r="D4" s="13"/>
    </row>
    <row r="5" spans="1:9">
      <c r="A5" s="13">
        <v>2</v>
      </c>
      <c r="B5" s="13" t="s">
        <v>41</v>
      </c>
      <c r="C5" s="14">
        <v>7183380</v>
      </c>
      <c r="D5" s="13"/>
    </row>
    <row r="6" spans="1:9">
      <c r="A6" s="13">
        <v>3</v>
      </c>
      <c r="B6" s="13" t="s">
        <v>42</v>
      </c>
      <c r="C6" s="14">
        <v>22929672</v>
      </c>
      <c r="D6" s="13"/>
    </row>
    <row r="7" spans="1:9">
      <c r="A7" s="13">
        <v>4</v>
      </c>
      <c r="B7" s="13" t="s">
        <v>43</v>
      </c>
      <c r="C7" s="14">
        <v>4707912</v>
      </c>
      <c r="D7" s="13"/>
    </row>
    <row r="8" spans="1:9">
      <c r="A8" s="13">
        <v>5</v>
      </c>
      <c r="B8" s="13" t="s">
        <v>44</v>
      </c>
      <c r="C8" s="14">
        <v>4351488</v>
      </c>
      <c r="D8" s="13"/>
    </row>
    <row r="9" spans="1:9">
      <c r="A9" s="13">
        <v>6</v>
      </c>
      <c r="B9" s="13" t="s">
        <v>45</v>
      </c>
      <c r="C9" s="14">
        <v>3585336</v>
      </c>
      <c r="D9" s="13"/>
    </row>
    <row r="10" spans="1:9">
      <c r="A10" s="13">
        <v>7</v>
      </c>
      <c r="B10" s="13" t="s">
        <v>46</v>
      </c>
      <c r="C10" s="14">
        <v>5056644</v>
      </c>
      <c r="D10" s="13"/>
    </row>
    <row r="11" spans="1:9">
      <c r="A11" s="13">
        <v>8</v>
      </c>
      <c r="B11" s="13" t="s">
        <v>47</v>
      </c>
      <c r="C11" s="14">
        <v>7951140</v>
      </c>
      <c r="D11" s="13"/>
    </row>
    <row r="12" spans="1:9">
      <c r="A12" s="13">
        <v>9</v>
      </c>
      <c r="B12" s="13" t="s">
        <v>48</v>
      </c>
      <c r="C12" s="14">
        <v>6701868</v>
      </c>
      <c r="D12" s="13"/>
    </row>
    <row r="13" spans="1:9">
      <c r="A13" s="13">
        <v>10</v>
      </c>
      <c r="B13" s="13" t="s">
        <v>49</v>
      </c>
      <c r="C13" s="14">
        <v>3434700</v>
      </c>
      <c r="D13" s="13"/>
    </row>
    <row r="14" spans="1:9">
      <c r="A14" s="13">
        <v>11</v>
      </c>
      <c r="B14" s="13" t="s">
        <v>50</v>
      </c>
      <c r="C14" s="14">
        <v>3397464</v>
      </c>
      <c r="D14" s="13"/>
    </row>
    <row r="15" spans="1:9">
      <c r="A15" s="13">
        <v>12</v>
      </c>
      <c r="B15" s="13" t="s">
        <v>51</v>
      </c>
      <c r="C15" s="14">
        <v>3347844</v>
      </c>
      <c r="D15" s="13"/>
    </row>
    <row r="16" spans="1:9">
      <c r="A16" s="13">
        <v>13</v>
      </c>
      <c r="B16" s="13" t="s">
        <v>52</v>
      </c>
      <c r="C16" s="14">
        <v>4010448</v>
      </c>
      <c r="D16" s="13"/>
    </row>
    <row r="17" spans="1:4">
      <c r="A17" s="13">
        <v>14</v>
      </c>
      <c r="B17" s="13" t="s">
        <v>53</v>
      </c>
      <c r="C17" s="14">
        <v>4234008</v>
      </c>
      <c r="D17" s="13"/>
    </row>
    <row r="18" spans="1:4">
      <c r="A18" s="13">
        <v>15</v>
      </c>
      <c r="B18" s="13" t="s">
        <v>54</v>
      </c>
      <c r="C18" s="14">
        <v>3618120</v>
      </c>
      <c r="D18" s="13"/>
    </row>
    <row r="19" spans="1:4">
      <c r="A19" s="13">
        <v>16</v>
      </c>
      <c r="B19" s="13" t="s">
        <v>55</v>
      </c>
      <c r="C19" s="14">
        <v>3879672</v>
      </c>
      <c r="D19" s="13"/>
    </row>
    <row r="20" spans="1:4">
      <c r="A20" s="13">
        <v>17</v>
      </c>
      <c r="B20" s="13" t="s">
        <v>56</v>
      </c>
      <c r="C20" s="14">
        <v>3106476</v>
      </c>
      <c r="D20" s="13"/>
    </row>
    <row r="21" spans="1:4">
      <c r="A21" s="13">
        <v>18</v>
      </c>
      <c r="B21" s="13" t="s">
        <v>57</v>
      </c>
      <c r="C21" s="14">
        <v>2423700</v>
      </c>
      <c r="D21" s="13"/>
    </row>
    <row r="22" spans="1:4">
      <c r="A22" s="13">
        <v>19</v>
      </c>
      <c r="B22" s="13" t="s">
        <v>58</v>
      </c>
      <c r="C22" s="14">
        <v>2125584</v>
      </c>
      <c r="D22" s="13"/>
    </row>
    <row r="23" spans="1:4">
      <c r="A23" s="13">
        <v>20</v>
      </c>
      <c r="B23" s="13" t="s">
        <v>69</v>
      </c>
      <c r="C23" s="14">
        <v>3164760</v>
      </c>
      <c r="D23" s="13"/>
    </row>
    <row r="24" spans="1:4">
      <c r="A24" s="13">
        <v>21</v>
      </c>
      <c r="B24" s="13" t="s">
        <v>59</v>
      </c>
      <c r="C24" s="14">
        <v>2877060</v>
      </c>
      <c r="D24" s="13"/>
    </row>
    <row r="25" spans="1:4">
      <c r="A25" s="13">
        <v>22</v>
      </c>
      <c r="B25" s="13" t="s">
        <v>60</v>
      </c>
      <c r="C25" s="14">
        <v>3225792</v>
      </c>
      <c r="D25" s="13"/>
    </row>
    <row r="26" spans="1:4">
      <c r="A26" s="13">
        <v>23</v>
      </c>
      <c r="B26" s="13" t="s">
        <v>61</v>
      </c>
      <c r="C26" s="14">
        <v>670320</v>
      </c>
      <c r="D26" s="13"/>
    </row>
    <row r="27" spans="1:4">
      <c r="A27" s="13">
        <v>24</v>
      </c>
      <c r="B27" s="13" t="s">
        <v>62</v>
      </c>
      <c r="C27" s="14">
        <v>520692</v>
      </c>
      <c r="D27" s="13"/>
    </row>
    <row r="28" spans="1:4">
      <c r="A28" s="13">
        <v>25</v>
      </c>
      <c r="B28" s="13" t="s">
        <v>63</v>
      </c>
      <c r="C28" s="14">
        <v>626592</v>
      </c>
      <c r="D28" s="13"/>
    </row>
    <row r="29" spans="1:4">
      <c r="A29" s="13">
        <v>26</v>
      </c>
      <c r="B29" s="12" t="s">
        <v>64</v>
      </c>
      <c r="C29" s="14">
        <v>1633824</v>
      </c>
      <c r="D29" s="13"/>
    </row>
    <row r="30" spans="1:4" ht="37.5">
      <c r="A30" s="13">
        <v>27</v>
      </c>
      <c r="B30" s="12" t="s">
        <v>65</v>
      </c>
      <c r="C30" s="14">
        <v>5235648</v>
      </c>
      <c r="D30" s="13"/>
    </row>
    <row r="31" spans="1:4">
      <c r="A31" s="13"/>
      <c r="B31" s="16" t="s">
        <v>3</v>
      </c>
      <c r="C31" s="15">
        <f>SUM(C4:C30)</f>
        <v>122544132</v>
      </c>
      <c r="D31" s="13"/>
    </row>
    <row r="32" spans="1:4">
      <c r="A32" s="13"/>
      <c r="B32" s="13"/>
      <c r="C32" s="13"/>
      <c r="D32" s="13"/>
    </row>
    <row r="36" spans="2:2">
      <c r="B36" s="9" t="s">
        <v>38</v>
      </c>
    </row>
    <row r="37" spans="2:2">
      <c r="B37" s="9" t="s">
        <v>68</v>
      </c>
    </row>
  </sheetData>
  <mergeCells count="1">
    <mergeCell ref="A1:D1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Matrix</dc:creator>
  <cp:lastModifiedBy>Admin</cp:lastModifiedBy>
  <cp:lastPrinted>2012-04-16T06:18:07Z</cp:lastPrinted>
  <dcterms:created xsi:type="dcterms:W3CDTF">2012-04-12T06:22:15Z</dcterms:created>
  <dcterms:modified xsi:type="dcterms:W3CDTF">2012-04-28T00:51:01Z</dcterms:modified>
</cp:coreProperties>
</file>