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Доходы 2014" sheetId="1" r:id="rId1"/>
    <sheet name="расходы 2014 г" sheetId="2" r:id="rId2"/>
    <sheet name="Лист3" sheetId="3" r:id="rId3"/>
  </sheets>
  <definedNames>
    <definedName name="_xlnm.Print_Area" localSheetId="0">'Доходы 2014'!$A$1:$D$20</definedName>
  </definedNames>
  <calcPr fullCalcOnLoad="1"/>
</workbook>
</file>

<file path=xl/sharedStrings.xml><?xml version="1.0" encoding="utf-8"?>
<sst xmlns="http://schemas.openxmlformats.org/spreadsheetml/2006/main" count="125" uniqueCount="73">
  <si>
    <t>Подразд.</t>
  </si>
  <si>
    <t>Вед.</t>
  </si>
  <si>
    <t>ЭК. КЛ.</t>
  </si>
  <si>
    <t>Наименование</t>
  </si>
  <si>
    <t>ДОХОДЫ ВСЕГО</t>
  </si>
  <si>
    <t>НАЛОГИ НА ПРИБЫЛЬ</t>
  </si>
  <si>
    <t xml:space="preserve">Налог на доходы физических лиц </t>
  </si>
  <si>
    <t xml:space="preserve">Налог на имущество физических лиц </t>
  </si>
  <si>
    <t xml:space="preserve">Субвенции на осуществление полномочий по первичному воинскому учету </t>
  </si>
  <si>
    <t>Дотации бюджетам поселений на выравнивание уровня бюджетной обеспечен.</t>
  </si>
  <si>
    <t xml:space="preserve">ЦСТ </t>
  </si>
  <si>
    <t xml:space="preserve">Наименование </t>
  </si>
  <si>
    <t>0102</t>
  </si>
  <si>
    <t xml:space="preserve">Зарплата </t>
  </si>
  <si>
    <t xml:space="preserve">Начисления </t>
  </si>
  <si>
    <t xml:space="preserve">Итого </t>
  </si>
  <si>
    <t>0104</t>
  </si>
  <si>
    <t>0203</t>
  </si>
  <si>
    <t xml:space="preserve">ВСЕГО </t>
  </si>
  <si>
    <t>802</t>
  </si>
  <si>
    <t>Услуги связи</t>
  </si>
  <si>
    <t xml:space="preserve">Прочие расходы </t>
  </si>
  <si>
    <t>10102021010000110</t>
  </si>
  <si>
    <t>10601030100000100</t>
  </si>
  <si>
    <t>20203015100000151</t>
  </si>
  <si>
    <t>121</t>
  </si>
  <si>
    <t>244</t>
  </si>
  <si>
    <t>налог на имущество</t>
  </si>
  <si>
    <t>851</t>
  </si>
  <si>
    <t>852</t>
  </si>
  <si>
    <t>1403</t>
  </si>
  <si>
    <t>540</t>
  </si>
  <si>
    <t>КСП</t>
  </si>
  <si>
    <t>111</t>
  </si>
  <si>
    <t xml:space="preserve">Утверждаю </t>
  </si>
  <si>
    <t>"Бурулятуйское"                П.Д. Дехонов</t>
  </si>
  <si>
    <t xml:space="preserve">Глава сельского поселения </t>
  </si>
  <si>
    <t>дотация на  сбалансированность бюджетов поселений</t>
  </si>
  <si>
    <t>Единый сельскохозяйственный налог</t>
  </si>
  <si>
    <t>10503000010000110</t>
  </si>
  <si>
    <t>20201001100000151</t>
  </si>
  <si>
    <t>20201003100000151</t>
  </si>
  <si>
    <t>0113</t>
  </si>
  <si>
    <t>оплата технического персонала культуры</t>
  </si>
  <si>
    <t>иные субвенции (передача полномочий)</t>
  </si>
  <si>
    <t>0503</t>
  </si>
  <si>
    <t>10606033103000110</t>
  </si>
  <si>
    <t>10606043101000110</t>
  </si>
  <si>
    <t>2020401410000151</t>
  </si>
  <si>
    <t>план 2016</t>
  </si>
  <si>
    <t>0000020300</t>
  </si>
  <si>
    <t>129</t>
  </si>
  <si>
    <t>0000020400</t>
  </si>
  <si>
    <t>0000092000</t>
  </si>
  <si>
    <t>прочие налоги,пени</t>
  </si>
  <si>
    <t>853</t>
  </si>
  <si>
    <t>пени  по налогу на имущество</t>
  </si>
  <si>
    <t>0000093000</t>
  </si>
  <si>
    <t>119</t>
  </si>
  <si>
    <t>0000051180</t>
  </si>
  <si>
    <t>0000040001</t>
  </si>
  <si>
    <t>принятые полномочия</t>
  </si>
  <si>
    <t>0000060001</t>
  </si>
  <si>
    <t>0000021000</t>
  </si>
  <si>
    <t>242</t>
  </si>
  <si>
    <t>000000113</t>
  </si>
  <si>
    <t>831</t>
  </si>
  <si>
    <t>Земельный налог с организаций</t>
  </si>
  <si>
    <t>Земельный налог с физических лиц</t>
  </si>
  <si>
    <t>ОТЧЕТ ПО ДОХОДАМ СЕЛЬСКОГО ПОСЕЛЕНИЯ "БУРУЛЯТУЙСКОЕ"</t>
  </si>
  <si>
    <t>исполнение</t>
  </si>
  <si>
    <t xml:space="preserve">на 01 апреля 2016 года </t>
  </si>
  <si>
    <t xml:space="preserve">ОТЧЕТ ПО РАСХОДАМ ПО СЕЛЬСКОМУ ПОСЕЛЕНИЮ "БУРУЛЯТУЙСКОЕ"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</si>
</sst>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5">
    <font>
      <sz val="10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0"/>
      <name val="Arial Unicode MS"/>
      <family val="2"/>
    </font>
    <font>
      <b/>
      <sz val="12"/>
      <name val="Arial Cyr"/>
      <family val="2"/>
    </font>
    <font>
      <sz val="10"/>
      <color indexed="9"/>
      <name val="Arial Cyr"/>
      <family val="2"/>
    </font>
    <font>
      <b/>
      <sz val="12"/>
      <color indexed="9"/>
      <name val="Arial Cyr"/>
      <family val="2"/>
    </font>
    <font>
      <sz val="8"/>
      <name val="Arial Cyr"/>
      <family val="2"/>
    </font>
    <font>
      <sz val="8"/>
      <color indexed="9"/>
      <name val="Arial Cyr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0" fontId="0" fillId="32" borderId="10" xfId="0" applyFill="1" applyBorder="1" applyAlignment="1">
      <alignment/>
    </xf>
    <xf numFmtId="49" fontId="3" fillId="32" borderId="10" xfId="0" applyNumberFormat="1" applyFont="1" applyFill="1" applyBorder="1" applyAlignment="1">
      <alignment horizontal="center"/>
    </xf>
    <xf numFmtId="49" fontId="0" fillId="32" borderId="10" xfId="0" applyNumberFormat="1" applyFill="1" applyBorder="1" applyAlignment="1">
      <alignment/>
    </xf>
    <xf numFmtId="0" fontId="1" fillId="32" borderId="10" xfId="0" applyFont="1" applyFill="1" applyBorder="1" applyAlignment="1">
      <alignment/>
    </xf>
    <xf numFmtId="49" fontId="0" fillId="32" borderId="0" xfId="0" applyNumberFormat="1" applyFill="1" applyAlignment="1">
      <alignment horizontal="center"/>
    </xf>
    <xf numFmtId="49" fontId="0" fillId="32" borderId="0" xfId="0" applyNumberFormat="1" applyFill="1" applyAlignment="1">
      <alignment/>
    </xf>
    <xf numFmtId="0" fontId="1" fillId="0" borderId="10" xfId="0" applyFont="1" applyFill="1" applyBorder="1" applyAlignment="1">
      <alignment/>
    </xf>
    <xf numFmtId="49" fontId="0" fillId="32" borderId="10" xfId="0" applyNumberForma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1" fontId="5" fillId="32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" fontId="0" fillId="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/>
    </xf>
    <xf numFmtId="1" fontId="0" fillId="33" borderId="10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0" fillId="0" borderId="10" xfId="0" applyFill="1" applyBorder="1" applyAlignment="1">
      <alignment/>
    </xf>
    <xf numFmtId="49" fontId="0" fillId="4" borderId="10" xfId="0" applyNumberFormat="1" applyFill="1" applyBorder="1" applyAlignment="1">
      <alignment/>
    </xf>
    <xf numFmtId="49" fontId="1" fillId="4" borderId="10" xfId="0" applyNumberFormat="1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4" fillId="32" borderId="0" xfId="0" applyFont="1" applyFill="1" applyAlignment="1">
      <alignment horizontal="center"/>
    </xf>
    <xf numFmtId="0" fontId="0" fillId="32" borderId="10" xfId="0" applyFont="1" applyFill="1" applyBorder="1" applyAlignment="1">
      <alignment/>
    </xf>
    <xf numFmtId="1" fontId="0" fillId="32" borderId="1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/>
    </xf>
    <xf numFmtId="49" fontId="3" fillId="4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8" fillId="32" borderId="0" xfId="0" applyFont="1" applyFill="1" applyAlignment="1">
      <alignment/>
    </xf>
    <xf numFmtId="0" fontId="7" fillId="0" borderId="0" xfId="0" applyFont="1" applyFill="1" applyAlignment="1">
      <alignment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/>
    </xf>
    <xf numFmtId="49" fontId="9" fillId="4" borderId="10" xfId="0" applyNumberFormat="1" applyFont="1" applyFill="1" applyBorder="1" applyAlignment="1">
      <alignment/>
    </xf>
    <xf numFmtId="49" fontId="10" fillId="4" borderId="10" xfId="0" applyNumberFormat="1" applyFont="1" applyFill="1" applyBorder="1" applyAlignment="1">
      <alignment/>
    </xf>
    <xf numFmtId="49" fontId="9" fillId="33" borderId="10" xfId="0" applyNumberFormat="1" applyFont="1" applyFill="1" applyBorder="1" applyAlignment="1">
      <alignment/>
    </xf>
    <xf numFmtId="49" fontId="10" fillId="33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49" fontId="10" fillId="34" borderId="10" xfId="0" applyNumberFormat="1" applyFont="1" applyFill="1" applyBorder="1" applyAlignment="1">
      <alignment/>
    </xf>
    <xf numFmtId="49" fontId="9" fillId="32" borderId="10" xfId="0" applyNumberFormat="1" applyFont="1" applyFill="1" applyBorder="1" applyAlignment="1">
      <alignment/>
    </xf>
    <xf numFmtId="49" fontId="10" fillId="32" borderId="1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4" fontId="7" fillId="32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32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20"/>
  <sheetViews>
    <sheetView view="pageBreakPreview" zoomScaleNormal="85" zoomScaleSheetLayoutView="100" zoomScalePageLayoutView="0" workbookViewId="0" topLeftCell="A1">
      <selection activeCell="F14" sqref="F14"/>
    </sheetView>
  </sheetViews>
  <sheetFormatPr defaultColWidth="9.00390625" defaultRowHeight="18" customHeight="1"/>
  <cols>
    <col min="1" max="1" width="27.75390625" style="48" customWidth="1"/>
    <col min="2" max="2" width="69.125" style="13" customWidth="1"/>
    <col min="3" max="3" width="9.625" style="13" customWidth="1"/>
    <col min="4" max="4" width="12.00390625" style="13" customWidth="1"/>
    <col min="5" max="16384" width="9.125" style="13" customWidth="1"/>
  </cols>
  <sheetData>
    <row r="3" ht="18" customHeight="1">
      <c r="B3" s="13" t="s">
        <v>71</v>
      </c>
    </row>
    <row r="5" ht="18" customHeight="1" hidden="1"/>
    <row r="6" spans="1:4" ht="18" customHeight="1">
      <c r="A6" s="61" t="s">
        <v>69</v>
      </c>
      <c r="B6" s="61"/>
      <c r="C6" s="61"/>
      <c r="D6" s="61"/>
    </row>
    <row r="7" ht="3" customHeight="1"/>
    <row r="8" spans="1:4" s="30" customFormat="1" ht="18" customHeight="1">
      <c r="A8" s="37"/>
      <c r="B8" s="36" t="s">
        <v>3</v>
      </c>
      <c r="C8" s="36" t="s">
        <v>49</v>
      </c>
      <c r="D8" s="36" t="s">
        <v>70</v>
      </c>
    </row>
    <row r="9" spans="1:4" ht="18" customHeight="1">
      <c r="A9" s="37"/>
      <c r="B9" s="20" t="s">
        <v>4</v>
      </c>
      <c r="C9" s="59">
        <v>1427086</v>
      </c>
      <c r="D9" s="38">
        <v>173175.55</v>
      </c>
    </row>
    <row r="10" spans="1:4" ht="18" customHeight="1">
      <c r="A10" s="37"/>
      <c r="B10" s="20" t="s">
        <v>5</v>
      </c>
      <c r="C10" s="9"/>
      <c r="D10" s="39"/>
    </row>
    <row r="11" spans="1:4" ht="18" customHeight="1">
      <c r="A11" s="37" t="s">
        <v>22</v>
      </c>
      <c r="B11" s="20" t="s">
        <v>6</v>
      </c>
      <c r="C11" s="9">
        <v>58660</v>
      </c>
      <c r="D11" s="38">
        <v>8417.04</v>
      </c>
    </row>
    <row r="12" spans="1:4" ht="18" customHeight="1">
      <c r="A12" s="37" t="s">
        <v>47</v>
      </c>
      <c r="B12" s="20" t="s">
        <v>67</v>
      </c>
      <c r="C12" s="9">
        <v>156200</v>
      </c>
      <c r="D12" s="38">
        <v>98850.24</v>
      </c>
    </row>
    <row r="13" spans="1:4" ht="18" customHeight="1">
      <c r="A13" s="40" t="s">
        <v>46</v>
      </c>
      <c r="B13" s="41" t="s">
        <v>68</v>
      </c>
      <c r="C13" s="42">
        <v>368760</v>
      </c>
      <c r="D13" s="41">
        <v>2600.81</v>
      </c>
    </row>
    <row r="14" spans="1:4" ht="18" customHeight="1">
      <c r="A14" s="40" t="s">
        <v>39</v>
      </c>
      <c r="B14" s="41" t="s">
        <v>38</v>
      </c>
      <c r="C14" s="58">
        <v>3500</v>
      </c>
      <c r="D14" s="43">
        <v>330.9</v>
      </c>
    </row>
    <row r="15" spans="1:5" ht="18" customHeight="1">
      <c r="A15" s="40" t="s">
        <v>23</v>
      </c>
      <c r="B15" s="41" t="s">
        <v>7</v>
      </c>
      <c r="C15" s="58">
        <v>6483</v>
      </c>
      <c r="D15" s="43">
        <v>0</v>
      </c>
      <c r="E15" s="49"/>
    </row>
    <row r="16" spans="1:4" ht="18" customHeight="1">
      <c r="A16" s="37" t="s">
        <v>40</v>
      </c>
      <c r="B16" s="20" t="s">
        <v>9</v>
      </c>
      <c r="C16" s="59">
        <v>174318</v>
      </c>
      <c r="D16" s="38">
        <v>43578</v>
      </c>
    </row>
    <row r="17" spans="1:4" ht="18" customHeight="1">
      <c r="A17" s="37" t="s">
        <v>41</v>
      </c>
      <c r="B17" s="20" t="s">
        <v>37</v>
      </c>
      <c r="C17" s="9">
        <v>557565</v>
      </c>
      <c r="D17" s="20">
        <v>0</v>
      </c>
    </row>
    <row r="18" spans="1:4" ht="18" customHeight="1">
      <c r="A18" s="37" t="s">
        <v>48</v>
      </c>
      <c r="B18" s="20" t="s">
        <v>44</v>
      </c>
      <c r="C18" s="9">
        <v>35000</v>
      </c>
      <c r="D18" s="20"/>
    </row>
    <row r="19" spans="1:4" ht="18" customHeight="1">
      <c r="A19" s="37" t="s">
        <v>24</v>
      </c>
      <c r="B19" s="20" t="s">
        <v>8</v>
      </c>
      <c r="C19" s="9">
        <v>66600</v>
      </c>
      <c r="D19" s="20"/>
    </row>
    <row r="20" spans="1:4" ht="18" customHeight="1">
      <c r="A20" s="37"/>
      <c r="B20" s="20"/>
      <c r="C20" s="9"/>
      <c r="D20" s="20"/>
    </row>
  </sheetData>
  <sheetProtection/>
  <mergeCells count="1">
    <mergeCell ref="A6:D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pane ySplit="8805" topLeftCell="A1" activePane="topLeft" state="split"/>
      <selection pane="topLeft" activeCell="L8" sqref="L8"/>
      <selection pane="bottomLeft" activeCell="K47" sqref="K47"/>
    </sheetView>
  </sheetViews>
  <sheetFormatPr defaultColWidth="9.00390625" defaultRowHeight="12.75"/>
  <cols>
    <col min="1" max="1" width="7.625" style="13" customWidth="1"/>
    <col min="2" max="2" width="3.25390625" style="13" customWidth="1"/>
    <col min="3" max="4" width="9.125" style="13" customWidth="1"/>
    <col min="5" max="5" width="11.875" style="13" customWidth="1"/>
    <col min="6" max="6" width="9.125" style="13" customWidth="1"/>
    <col min="7" max="7" width="33.25390625" style="13" customWidth="1"/>
    <col min="8" max="9" width="11.75390625" style="13" customWidth="1"/>
    <col min="10" max="10" width="9.25390625" style="31" bestFit="1" customWidth="1"/>
    <col min="11" max="16384" width="9.125" style="13" customWidth="1"/>
  </cols>
  <sheetData>
    <row r="1" spans="1:11" ht="12.75">
      <c r="A1" s="1"/>
      <c r="B1" s="1"/>
      <c r="C1" s="1"/>
      <c r="D1" s="1"/>
      <c r="E1" s="1"/>
      <c r="F1" s="1"/>
      <c r="G1" s="1"/>
      <c r="H1" s="1"/>
      <c r="I1" s="1"/>
      <c r="J1" s="19"/>
      <c r="K1" s="1"/>
    </row>
    <row r="2" spans="1:11" ht="12.75">
      <c r="A2" s="1"/>
      <c r="B2" s="1"/>
      <c r="C2" s="1"/>
      <c r="D2" s="1"/>
      <c r="E2" s="1"/>
      <c r="F2" s="1"/>
      <c r="G2" s="1"/>
      <c r="H2" s="1" t="s">
        <v>34</v>
      </c>
      <c r="I2" s="1"/>
      <c r="J2" s="19"/>
      <c r="K2" s="1"/>
    </row>
    <row r="3" spans="1:11" ht="12.75">
      <c r="A3" s="1"/>
      <c r="B3" s="1"/>
      <c r="C3" s="1"/>
      <c r="D3" s="1"/>
      <c r="E3" s="1"/>
      <c r="F3" s="1"/>
      <c r="G3" s="1"/>
      <c r="H3" s="1" t="s">
        <v>36</v>
      </c>
      <c r="I3" s="1"/>
      <c r="J3" s="19"/>
      <c r="K3" s="1"/>
    </row>
    <row r="4" spans="1:11" ht="12.75">
      <c r="A4" s="1"/>
      <c r="B4" s="1"/>
      <c r="C4" s="1"/>
      <c r="D4" s="1"/>
      <c r="E4" s="1"/>
      <c r="F4" s="1"/>
      <c r="G4" s="1"/>
      <c r="H4" s="1" t="s">
        <v>35</v>
      </c>
      <c r="I4" s="1"/>
      <c r="J4" s="19"/>
      <c r="K4" s="1"/>
    </row>
    <row r="5" spans="1:11" s="47" customFormat="1" ht="11.25">
      <c r="A5" s="44"/>
      <c r="B5" s="44"/>
      <c r="C5" s="44"/>
      <c r="D5" s="44"/>
      <c r="E5" s="44"/>
      <c r="F5" s="44"/>
      <c r="G5" s="44"/>
      <c r="H5" s="44"/>
      <c r="I5" s="44"/>
      <c r="J5" s="46"/>
      <c r="K5" s="44"/>
    </row>
    <row r="6" spans="1:12" ht="15.75">
      <c r="A6" s="1"/>
      <c r="B6" s="1"/>
      <c r="C6" s="62" t="s">
        <v>72</v>
      </c>
      <c r="D6" s="62"/>
      <c r="E6" s="62"/>
      <c r="F6" s="62"/>
      <c r="G6" s="62"/>
      <c r="H6" s="62"/>
      <c r="I6" s="62"/>
      <c r="J6" s="35"/>
      <c r="K6" s="27"/>
      <c r="L6" s="27"/>
    </row>
    <row r="7" spans="1:12" s="47" customFormat="1" ht="11.25">
      <c r="A7" s="44"/>
      <c r="B7" s="44"/>
      <c r="C7" s="45"/>
      <c r="D7" s="45"/>
      <c r="E7" s="45"/>
      <c r="F7" s="45"/>
      <c r="G7" s="44"/>
      <c r="H7" s="44"/>
      <c r="I7" s="60"/>
      <c r="J7" s="46"/>
      <c r="K7" s="44"/>
      <c r="L7" s="44"/>
    </row>
    <row r="8" spans="1:12" ht="12.75">
      <c r="A8" s="1"/>
      <c r="B8" s="1"/>
      <c r="C8" s="11" t="s">
        <v>0</v>
      </c>
      <c r="D8" s="11" t="s">
        <v>1</v>
      </c>
      <c r="E8" s="11" t="s">
        <v>10</v>
      </c>
      <c r="F8" s="11" t="s">
        <v>2</v>
      </c>
      <c r="G8" s="6" t="s">
        <v>11</v>
      </c>
      <c r="H8" s="11" t="s">
        <v>49</v>
      </c>
      <c r="I8" s="11" t="s">
        <v>70</v>
      </c>
      <c r="J8" s="19"/>
      <c r="K8" s="1"/>
      <c r="L8" s="1"/>
    </row>
    <row r="9" spans="1:12" ht="15">
      <c r="A9" s="1"/>
      <c r="B9" s="1"/>
      <c r="C9" s="32" t="s">
        <v>12</v>
      </c>
      <c r="D9" s="32" t="s">
        <v>19</v>
      </c>
      <c r="E9" s="32" t="s">
        <v>50</v>
      </c>
      <c r="F9" s="32" t="s">
        <v>25</v>
      </c>
      <c r="G9" s="50" t="s">
        <v>13</v>
      </c>
      <c r="H9" s="17">
        <v>305969</v>
      </c>
      <c r="I9" s="16">
        <v>141311.16</v>
      </c>
      <c r="J9" s="12">
        <f aca="true" t="shared" si="0" ref="J9:J14">SUM(I9:I9)</f>
        <v>141311.16</v>
      </c>
      <c r="K9" s="1"/>
      <c r="L9" s="1"/>
    </row>
    <row r="10" spans="1:12" ht="15">
      <c r="A10" s="1"/>
      <c r="B10" s="1"/>
      <c r="C10" s="32" t="s">
        <v>12</v>
      </c>
      <c r="D10" s="32" t="s">
        <v>19</v>
      </c>
      <c r="E10" s="32" t="s">
        <v>50</v>
      </c>
      <c r="F10" s="32" t="s">
        <v>51</v>
      </c>
      <c r="G10" s="50" t="s">
        <v>14</v>
      </c>
      <c r="H10" s="17">
        <v>92402</v>
      </c>
      <c r="I10" s="16">
        <v>0</v>
      </c>
      <c r="J10" s="12">
        <f t="shared" si="0"/>
        <v>0</v>
      </c>
      <c r="K10" s="1"/>
      <c r="L10" s="1"/>
    </row>
    <row r="11" spans="1:12" ht="15">
      <c r="A11" s="1"/>
      <c r="B11" s="1"/>
      <c r="C11" s="32"/>
      <c r="D11" s="32"/>
      <c r="E11" s="32"/>
      <c r="F11" s="32"/>
      <c r="G11" s="51" t="s">
        <v>15</v>
      </c>
      <c r="H11" s="23">
        <f>SUM(H9:H10)</f>
        <v>398371</v>
      </c>
      <c r="I11" s="16">
        <v>141311</v>
      </c>
      <c r="J11" s="12">
        <f t="shared" si="0"/>
        <v>141311</v>
      </c>
      <c r="K11" s="1"/>
      <c r="L11" s="1"/>
    </row>
    <row r="12" spans="1:12" ht="15">
      <c r="A12" s="1"/>
      <c r="B12" s="1"/>
      <c r="C12" s="33" t="s">
        <v>16</v>
      </c>
      <c r="D12" s="33" t="s">
        <v>19</v>
      </c>
      <c r="E12" s="33" t="s">
        <v>52</v>
      </c>
      <c r="F12" s="33" t="s">
        <v>25</v>
      </c>
      <c r="G12" s="52" t="s">
        <v>13</v>
      </c>
      <c r="H12" s="14">
        <v>290889</v>
      </c>
      <c r="I12" s="14">
        <v>229300.76</v>
      </c>
      <c r="J12" s="12">
        <f t="shared" si="0"/>
        <v>229300.76</v>
      </c>
      <c r="K12" s="1"/>
      <c r="L12" s="1"/>
    </row>
    <row r="13" spans="1:12" ht="15">
      <c r="A13" s="1"/>
      <c r="B13" s="1"/>
      <c r="C13" s="33" t="s">
        <v>16</v>
      </c>
      <c r="D13" s="33" t="s">
        <v>19</v>
      </c>
      <c r="E13" s="33" t="s">
        <v>52</v>
      </c>
      <c r="F13" s="33" t="s">
        <v>51</v>
      </c>
      <c r="G13" s="52" t="s">
        <v>14</v>
      </c>
      <c r="H13" s="14">
        <v>87848</v>
      </c>
      <c r="I13" s="18">
        <v>0</v>
      </c>
      <c r="J13" s="12">
        <f t="shared" si="0"/>
        <v>0</v>
      </c>
      <c r="K13" s="1"/>
      <c r="L13" s="1"/>
    </row>
    <row r="14" spans="1:12" ht="15">
      <c r="A14" s="1"/>
      <c r="B14" s="1"/>
      <c r="C14" s="33"/>
      <c r="D14" s="33"/>
      <c r="E14" s="33"/>
      <c r="F14" s="33"/>
      <c r="G14" s="53" t="s">
        <v>15</v>
      </c>
      <c r="H14" s="15">
        <f>SUM(H12+H13)</f>
        <v>378737</v>
      </c>
      <c r="I14" s="18"/>
      <c r="J14" s="12">
        <f t="shared" si="0"/>
        <v>0</v>
      </c>
      <c r="K14" s="1"/>
      <c r="L14" s="1"/>
    </row>
    <row r="15" spans="1:12" ht="15">
      <c r="A15" s="1"/>
      <c r="B15" s="1"/>
      <c r="C15" s="34" t="s">
        <v>42</v>
      </c>
      <c r="D15" s="34" t="s">
        <v>19</v>
      </c>
      <c r="E15" s="34" t="s">
        <v>53</v>
      </c>
      <c r="F15" s="34" t="s">
        <v>64</v>
      </c>
      <c r="G15" s="54" t="s">
        <v>20</v>
      </c>
      <c r="H15" s="24">
        <v>63400</v>
      </c>
      <c r="I15" s="25">
        <v>0</v>
      </c>
      <c r="J15" s="12">
        <v>77</v>
      </c>
      <c r="K15" s="1"/>
      <c r="L15" s="1"/>
    </row>
    <row r="16" spans="1:12" ht="15">
      <c r="A16" s="1"/>
      <c r="B16" s="1"/>
      <c r="C16" s="34" t="s">
        <v>42</v>
      </c>
      <c r="D16" s="34" t="s">
        <v>19</v>
      </c>
      <c r="E16" s="34" t="s">
        <v>53</v>
      </c>
      <c r="F16" s="34" t="s">
        <v>26</v>
      </c>
      <c r="G16" s="54" t="s">
        <v>21</v>
      </c>
      <c r="H16" s="24">
        <v>284888</v>
      </c>
      <c r="I16" s="25">
        <v>0</v>
      </c>
      <c r="J16" s="12">
        <f aca="true" t="shared" si="1" ref="J16:J24">SUM(I16:I16)</f>
        <v>0</v>
      </c>
      <c r="K16" s="1"/>
      <c r="L16" s="1"/>
    </row>
    <row r="17" spans="1:12" ht="15">
      <c r="A17" s="1"/>
      <c r="B17" s="1"/>
      <c r="C17" s="34" t="s">
        <v>42</v>
      </c>
      <c r="D17" s="34" t="s">
        <v>19</v>
      </c>
      <c r="E17" s="34" t="s">
        <v>53</v>
      </c>
      <c r="F17" s="34" t="s">
        <v>28</v>
      </c>
      <c r="G17" s="54" t="s">
        <v>27</v>
      </c>
      <c r="H17" s="24">
        <v>25000</v>
      </c>
      <c r="I17" s="25">
        <v>0</v>
      </c>
      <c r="J17" s="12">
        <f t="shared" si="1"/>
        <v>0</v>
      </c>
      <c r="K17" s="1"/>
      <c r="L17" s="1"/>
    </row>
    <row r="18" spans="1:12" ht="15">
      <c r="A18" s="1"/>
      <c r="B18" s="1"/>
      <c r="C18" s="34" t="s">
        <v>42</v>
      </c>
      <c r="D18" s="34" t="s">
        <v>19</v>
      </c>
      <c r="E18" s="34" t="s">
        <v>53</v>
      </c>
      <c r="F18" s="34" t="s">
        <v>29</v>
      </c>
      <c r="G18" s="54" t="s">
        <v>54</v>
      </c>
      <c r="H18" s="24">
        <v>24100</v>
      </c>
      <c r="I18" s="25">
        <v>0</v>
      </c>
      <c r="J18" s="12">
        <f t="shared" si="1"/>
        <v>0</v>
      </c>
      <c r="K18" s="1"/>
      <c r="L18" s="1"/>
    </row>
    <row r="19" spans="1:12" ht="15">
      <c r="A19" s="1"/>
      <c r="B19" s="1"/>
      <c r="C19" s="34" t="s">
        <v>42</v>
      </c>
      <c r="D19" s="34" t="s">
        <v>19</v>
      </c>
      <c r="E19" s="34" t="s">
        <v>53</v>
      </c>
      <c r="F19" s="34" t="s">
        <v>55</v>
      </c>
      <c r="G19" s="54" t="s">
        <v>56</v>
      </c>
      <c r="H19" s="24">
        <v>1500</v>
      </c>
      <c r="I19" s="25">
        <v>0</v>
      </c>
      <c r="J19" s="12">
        <f t="shared" si="1"/>
        <v>0</v>
      </c>
      <c r="K19" s="1"/>
      <c r="L19" s="1"/>
    </row>
    <row r="20" spans="1:12" ht="15">
      <c r="A20" s="1"/>
      <c r="B20" s="1"/>
      <c r="C20" s="34" t="s">
        <v>42</v>
      </c>
      <c r="D20" s="34" t="s">
        <v>19</v>
      </c>
      <c r="E20" s="34" t="s">
        <v>57</v>
      </c>
      <c r="F20" s="34" t="s">
        <v>33</v>
      </c>
      <c r="G20" s="55" t="s">
        <v>43</v>
      </c>
      <c r="H20" s="26">
        <v>113944</v>
      </c>
      <c r="I20" s="25">
        <v>50149.09</v>
      </c>
      <c r="J20" s="12">
        <f t="shared" si="1"/>
        <v>50149.09</v>
      </c>
      <c r="K20" s="1"/>
      <c r="L20" s="1"/>
    </row>
    <row r="21" spans="1:12" ht="15">
      <c r="A21" s="1"/>
      <c r="B21" s="1"/>
      <c r="C21" s="34" t="s">
        <v>42</v>
      </c>
      <c r="D21" s="34" t="s">
        <v>19</v>
      </c>
      <c r="E21" s="34" t="s">
        <v>57</v>
      </c>
      <c r="F21" s="34" t="s">
        <v>58</v>
      </c>
      <c r="G21" s="55" t="s">
        <v>14</v>
      </c>
      <c r="H21" s="26">
        <v>21046</v>
      </c>
      <c r="I21" s="25">
        <v>0</v>
      </c>
      <c r="J21" s="12">
        <f t="shared" si="1"/>
        <v>0</v>
      </c>
      <c r="K21" s="1"/>
      <c r="L21" s="1"/>
    </row>
    <row r="22" spans="1:12" ht="15">
      <c r="A22" s="1"/>
      <c r="B22" s="1"/>
      <c r="C22" s="4" t="s">
        <v>17</v>
      </c>
      <c r="D22" s="4" t="s">
        <v>19</v>
      </c>
      <c r="E22" s="4" t="s">
        <v>59</v>
      </c>
      <c r="F22" s="4" t="s">
        <v>25</v>
      </c>
      <c r="G22" s="56" t="s">
        <v>13</v>
      </c>
      <c r="H22" s="28">
        <v>51106</v>
      </c>
      <c r="I22" s="29">
        <v>11100</v>
      </c>
      <c r="J22" s="12">
        <f t="shared" si="1"/>
        <v>11100</v>
      </c>
      <c r="K22" s="1"/>
      <c r="L22" s="1"/>
    </row>
    <row r="23" spans="1:12" ht="15">
      <c r="A23" s="1"/>
      <c r="B23" s="1"/>
      <c r="C23" s="4" t="s">
        <v>17</v>
      </c>
      <c r="D23" s="4" t="s">
        <v>19</v>
      </c>
      <c r="E23" s="4" t="s">
        <v>59</v>
      </c>
      <c r="F23" s="4" t="s">
        <v>51</v>
      </c>
      <c r="G23" s="56" t="s">
        <v>14</v>
      </c>
      <c r="H23" s="28">
        <v>15494</v>
      </c>
      <c r="I23" s="29">
        <v>0</v>
      </c>
      <c r="J23" s="12">
        <f t="shared" si="1"/>
        <v>0</v>
      </c>
      <c r="K23" s="1"/>
      <c r="L23" s="1"/>
    </row>
    <row r="24" spans="1:12" ht="15">
      <c r="A24" s="1"/>
      <c r="B24" s="1"/>
      <c r="C24" s="4"/>
      <c r="D24" s="4"/>
      <c r="E24" s="4"/>
      <c r="F24" s="4"/>
      <c r="G24" s="57" t="s">
        <v>15</v>
      </c>
      <c r="H24" s="6">
        <f>SUM(H22:H23)</f>
        <v>66600</v>
      </c>
      <c r="I24" s="28"/>
      <c r="J24" s="12">
        <f t="shared" si="1"/>
        <v>0</v>
      </c>
      <c r="K24" s="1"/>
      <c r="L24" s="1"/>
    </row>
    <row r="25" spans="1:12" ht="15">
      <c r="A25" s="1"/>
      <c r="B25" s="1"/>
      <c r="C25" s="4" t="s">
        <v>45</v>
      </c>
      <c r="D25" s="4" t="s">
        <v>19</v>
      </c>
      <c r="E25" s="4" t="s">
        <v>62</v>
      </c>
      <c r="F25" s="4" t="s">
        <v>26</v>
      </c>
      <c r="G25" s="56" t="s">
        <v>61</v>
      </c>
      <c r="H25" s="6">
        <v>15000</v>
      </c>
      <c r="I25" s="28">
        <v>0</v>
      </c>
      <c r="J25" s="12"/>
      <c r="K25" s="1"/>
      <c r="L25" s="1"/>
    </row>
    <row r="26" spans="1:12" ht="15">
      <c r="A26" s="1"/>
      <c r="B26" s="1"/>
      <c r="C26" s="4" t="s">
        <v>45</v>
      </c>
      <c r="D26" s="4" t="s">
        <v>19</v>
      </c>
      <c r="E26" s="4" t="s">
        <v>60</v>
      </c>
      <c r="F26" s="4" t="s">
        <v>26</v>
      </c>
      <c r="G26" s="56" t="s">
        <v>61</v>
      </c>
      <c r="H26" s="6">
        <v>20000</v>
      </c>
      <c r="I26" s="28">
        <v>0</v>
      </c>
      <c r="J26" s="12"/>
      <c r="K26" s="1"/>
      <c r="L26" s="1"/>
    </row>
    <row r="27" spans="1:12" ht="15">
      <c r="A27" s="1"/>
      <c r="B27" s="1"/>
      <c r="C27" s="32" t="s">
        <v>30</v>
      </c>
      <c r="D27" s="32" t="s">
        <v>19</v>
      </c>
      <c r="E27" s="32" t="s">
        <v>63</v>
      </c>
      <c r="F27" s="32" t="s">
        <v>31</v>
      </c>
      <c r="G27" s="21" t="s">
        <v>32</v>
      </c>
      <c r="H27" s="17">
        <v>4500</v>
      </c>
      <c r="I27" s="16">
        <v>0</v>
      </c>
      <c r="J27" s="12"/>
      <c r="K27" s="1"/>
      <c r="L27" s="1"/>
    </row>
    <row r="28" spans="1:12" ht="15">
      <c r="A28" s="1"/>
      <c r="B28" s="1"/>
      <c r="C28" s="32" t="s">
        <v>42</v>
      </c>
      <c r="D28" s="32" t="s">
        <v>19</v>
      </c>
      <c r="E28" s="32" t="s">
        <v>65</v>
      </c>
      <c r="F28" s="32" t="s">
        <v>66</v>
      </c>
      <c r="G28" s="21"/>
      <c r="H28" s="17">
        <v>10000</v>
      </c>
      <c r="I28" s="16">
        <v>10000</v>
      </c>
      <c r="J28" s="12"/>
      <c r="K28" s="1"/>
      <c r="L28" s="1"/>
    </row>
    <row r="29" spans="1:12" ht="15">
      <c r="A29" s="1"/>
      <c r="B29" s="1"/>
      <c r="C29" s="32"/>
      <c r="D29" s="32"/>
      <c r="E29" s="32"/>
      <c r="F29" s="32"/>
      <c r="G29" s="22" t="s">
        <v>18</v>
      </c>
      <c r="H29" s="23">
        <v>1427086</v>
      </c>
      <c r="I29" s="17">
        <v>441860.76</v>
      </c>
      <c r="J29" s="12">
        <f>SUM(I30:I30)</f>
        <v>1012910</v>
      </c>
      <c r="K29" s="1"/>
      <c r="L29" s="1"/>
    </row>
    <row r="30" spans="3:12" ht="12.75" hidden="1">
      <c r="C30" s="10"/>
      <c r="D30" s="10"/>
      <c r="E30" s="10"/>
      <c r="F30" s="10"/>
      <c r="G30" s="5" t="s">
        <v>18</v>
      </c>
      <c r="H30" s="6" t="e">
        <f>H11+#REF!+#REF!+H24+#REF!+#REF!+#REF!+#REF!+H29</f>
        <v>#REF!</v>
      </c>
      <c r="I30" s="3">
        <v>1012910</v>
      </c>
      <c r="J30" s="19"/>
      <c r="K30" s="1"/>
      <c r="L30" s="1"/>
    </row>
    <row r="31" spans="3:12" ht="12.75" hidden="1">
      <c r="C31" s="7"/>
      <c r="D31" s="7"/>
      <c r="E31" s="7"/>
      <c r="F31" s="7"/>
      <c r="G31" s="8"/>
      <c r="H31" s="1"/>
      <c r="I31" s="1"/>
      <c r="J31" s="19"/>
      <c r="K31" s="1"/>
      <c r="L31" s="1"/>
    </row>
    <row r="32" spans="3:12" ht="12.75" hidden="1">
      <c r="C32" s="7"/>
      <c r="D32" s="7"/>
      <c r="E32" s="7"/>
      <c r="F32" s="7"/>
      <c r="G32" s="8"/>
      <c r="H32" s="1"/>
      <c r="I32" s="1"/>
      <c r="J32" s="19"/>
      <c r="K32" s="1"/>
      <c r="L32" s="1"/>
    </row>
    <row r="33" spans="3:12" ht="12.75" hidden="1">
      <c r="C33" s="7"/>
      <c r="D33" s="7"/>
      <c r="E33" s="7"/>
      <c r="F33" s="7"/>
      <c r="G33" s="8"/>
      <c r="H33" s="1"/>
      <c r="I33" s="1"/>
      <c r="J33" s="19"/>
      <c r="K33" s="1"/>
      <c r="L33" s="1"/>
    </row>
    <row r="34" spans="3:12" ht="12.75" hidden="1">
      <c r="C34" s="7"/>
      <c r="D34" s="7"/>
      <c r="E34" s="7"/>
      <c r="F34" s="7"/>
      <c r="G34" s="8"/>
      <c r="H34" s="1"/>
      <c r="I34" s="1"/>
      <c r="J34" s="19"/>
      <c r="K34" s="1"/>
      <c r="L34" s="1"/>
    </row>
    <row r="35" spans="3:12" ht="12.75" hidden="1">
      <c r="C35" s="7"/>
      <c r="D35" s="7"/>
      <c r="E35" s="7"/>
      <c r="F35" s="7"/>
      <c r="G35" s="8"/>
      <c r="H35" s="1"/>
      <c r="I35" s="1"/>
      <c r="J35" s="19"/>
      <c r="K35" s="1"/>
      <c r="L35" s="1"/>
    </row>
    <row r="36" spans="3:12" ht="12.75" hidden="1">
      <c r="C36" s="7"/>
      <c r="D36" s="7"/>
      <c r="E36" s="7"/>
      <c r="F36" s="7"/>
      <c r="G36" s="8"/>
      <c r="H36" s="1"/>
      <c r="I36" s="1"/>
      <c r="J36" s="19"/>
      <c r="K36" s="1"/>
      <c r="L36" s="1"/>
    </row>
    <row r="37" spans="3:12" ht="12.75" hidden="1">
      <c r="C37" s="7"/>
      <c r="D37" s="7"/>
      <c r="E37" s="7"/>
      <c r="F37" s="7"/>
      <c r="G37" s="8"/>
      <c r="H37" s="1"/>
      <c r="I37" s="1"/>
      <c r="J37" s="19"/>
      <c r="K37" s="1"/>
      <c r="L37" s="1"/>
    </row>
    <row r="38" spans="3:12" ht="12.75" hidden="1">
      <c r="C38" s="7"/>
      <c r="D38" s="7"/>
      <c r="E38" s="7"/>
      <c r="F38" s="7"/>
      <c r="G38" s="8"/>
      <c r="H38" s="1"/>
      <c r="I38" s="1"/>
      <c r="J38" s="19"/>
      <c r="K38" s="1"/>
      <c r="L38" s="1"/>
    </row>
    <row r="39" spans="3:12" ht="12.75" hidden="1">
      <c r="C39" s="7"/>
      <c r="D39" s="7"/>
      <c r="E39" s="7"/>
      <c r="F39" s="7"/>
      <c r="G39" s="8"/>
      <c r="H39" s="1"/>
      <c r="I39" s="1"/>
      <c r="J39" s="19"/>
      <c r="K39" s="1"/>
      <c r="L39" s="1"/>
    </row>
    <row r="40" spans="3:12" ht="12.75" hidden="1">
      <c r="C40" s="7"/>
      <c r="D40" s="7"/>
      <c r="E40" s="7"/>
      <c r="F40" s="7"/>
      <c r="G40" s="8"/>
      <c r="H40" s="1"/>
      <c r="I40" s="1"/>
      <c r="J40" s="19"/>
      <c r="K40" s="1"/>
      <c r="L40" s="1"/>
    </row>
    <row r="41" spans="3:12" ht="12.75" hidden="1">
      <c r="C41" s="7"/>
      <c r="D41" s="7"/>
      <c r="E41" s="7"/>
      <c r="F41" s="7"/>
      <c r="G41" s="8"/>
      <c r="H41" s="1"/>
      <c r="I41" s="1"/>
      <c r="J41" s="19"/>
      <c r="K41" s="1"/>
      <c r="L41" s="1"/>
    </row>
    <row r="42" spans="3:12" ht="12.75" hidden="1">
      <c r="C42" s="7"/>
      <c r="D42" s="7"/>
      <c r="E42" s="7"/>
      <c r="F42" s="7"/>
      <c r="G42" s="8"/>
      <c r="H42" s="1"/>
      <c r="I42" s="1"/>
      <c r="J42" s="19"/>
      <c r="K42" s="1"/>
      <c r="L42" s="1"/>
    </row>
    <row r="43" spans="3:12" ht="12.75" hidden="1">
      <c r="C43" s="7"/>
      <c r="D43" s="7"/>
      <c r="E43" s="7"/>
      <c r="F43" s="7"/>
      <c r="G43" s="8"/>
      <c r="H43" s="1"/>
      <c r="I43" s="1"/>
      <c r="J43" s="19"/>
      <c r="K43" s="1"/>
      <c r="L43" s="1"/>
    </row>
    <row r="44" spans="3:12" ht="12.75" hidden="1">
      <c r="C44" s="7"/>
      <c r="D44" s="7"/>
      <c r="E44" s="7"/>
      <c r="F44" s="7"/>
      <c r="G44" s="8"/>
      <c r="H44" s="1"/>
      <c r="I44" s="1"/>
      <c r="J44" s="19"/>
      <c r="K44" s="1"/>
      <c r="L44" s="1"/>
    </row>
    <row r="45" spans="3:12" ht="12.75" hidden="1">
      <c r="C45" s="7"/>
      <c r="D45" s="7"/>
      <c r="E45" s="7"/>
      <c r="F45" s="7"/>
      <c r="G45" s="8"/>
      <c r="H45" s="1"/>
      <c r="I45" s="1"/>
      <c r="J45" s="19"/>
      <c r="K45" s="1"/>
      <c r="L45" s="1"/>
    </row>
    <row r="46" spans="3:12" ht="12.75" hidden="1">
      <c r="C46" s="7"/>
      <c r="D46" s="7"/>
      <c r="E46" s="7"/>
      <c r="F46" s="7"/>
      <c r="G46" s="8"/>
      <c r="H46" s="1"/>
      <c r="I46" s="1"/>
      <c r="J46" s="19"/>
      <c r="K46" s="1"/>
      <c r="L46" s="1"/>
    </row>
    <row r="47" spans="3:12" ht="12.75" hidden="1">
      <c r="C47" s="7"/>
      <c r="D47" s="7"/>
      <c r="E47" s="7"/>
      <c r="F47" s="7"/>
      <c r="G47" s="8"/>
      <c r="H47" s="1"/>
      <c r="I47" s="1"/>
      <c r="J47" s="19"/>
      <c r="K47" s="1"/>
      <c r="L47" s="1"/>
    </row>
    <row r="48" spans="3:12" ht="12.75" hidden="1">
      <c r="C48" s="7"/>
      <c r="D48" s="7"/>
      <c r="E48" s="7"/>
      <c r="F48" s="7"/>
      <c r="G48" s="8"/>
      <c r="H48" s="1"/>
      <c r="I48" s="1"/>
      <c r="J48" s="19"/>
      <c r="K48" s="1"/>
      <c r="L48" s="1"/>
    </row>
    <row r="49" spans="3:12" ht="12.75" hidden="1">
      <c r="C49" s="7"/>
      <c r="D49" s="7"/>
      <c r="E49" s="7"/>
      <c r="F49" s="7"/>
      <c r="G49" s="8"/>
      <c r="H49" s="1"/>
      <c r="I49" s="1"/>
      <c r="J49" s="19"/>
      <c r="K49" s="1"/>
      <c r="L49" s="1"/>
    </row>
    <row r="50" spans="3:12" ht="12.75" hidden="1">
      <c r="C50" s="7"/>
      <c r="D50" s="7"/>
      <c r="E50" s="7"/>
      <c r="F50" s="7"/>
      <c r="G50" s="8"/>
      <c r="H50" s="1"/>
      <c r="I50" s="1"/>
      <c r="J50" s="19"/>
      <c r="K50" s="1"/>
      <c r="L50" s="1"/>
    </row>
    <row r="51" spans="3:12" ht="12.75" hidden="1">
      <c r="C51" s="7"/>
      <c r="D51" s="7"/>
      <c r="E51" s="7"/>
      <c r="F51" s="7"/>
      <c r="G51" s="8"/>
      <c r="H51" s="1"/>
      <c r="I51" s="1"/>
      <c r="J51" s="19"/>
      <c r="K51" s="1"/>
      <c r="L51" s="1"/>
    </row>
    <row r="52" spans="3:12" ht="12.75" hidden="1">
      <c r="C52" s="7"/>
      <c r="D52" s="7"/>
      <c r="E52" s="7"/>
      <c r="F52" s="7"/>
      <c r="G52" s="8"/>
      <c r="H52" s="1"/>
      <c r="I52" s="1"/>
      <c r="J52" s="19"/>
      <c r="K52" s="1"/>
      <c r="L52" s="1"/>
    </row>
    <row r="53" spans="3:12" ht="12.75" hidden="1">
      <c r="C53" s="7"/>
      <c r="D53" s="7"/>
      <c r="E53" s="7"/>
      <c r="F53" s="7"/>
      <c r="G53" s="8"/>
      <c r="H53" s="1"/>
      <c r="I53" s="1"/>
      <c r="J53" s="19"/>
      <c r="K53" s="1"/>
      <c r="L53" s="1"/>
    </row>
    <row r="54" spans="3:12" ht="12.75" hidden="1">
      <c r="C54" s="7"/>
      <c r="D54" s="7"/>
      <c r="E54" s="7"/>
      <c r="F54" s="7"/>
      <c r="G54" s="8"/>
      <c r="H54" s="1"/>
      <c r="I54" s="1"/>
      <c r="J54" s="19"/>
      <c r="K54" s="1"/>
      <c r="L54" s="1"/>
    </row>
    <row r="55" spans="3:12" ht="12.75" hidden="1">
      <c r="C55" s="7"/>
      <c r="D55" s="7"/>
      <c r="E55" s="7"/>
      <c r="F55" s="7"/>
      <c r="G55" s="8"/>
      <c r="H55" s="1"/>
      <c r="I55" s="1"/>
      <c r="J55" s="19"/>
      <c r="K55" s="1"/>
      <c r="L55" s="1"/>
    </row>
    <row r="56" spans="3:12" ht="12.75" hidden="1">
      <c r="C56" s="7"/>
      <c r="D56" s="7"/>
      <c r="E56" s="7"/>
      <c r="F56" s="7"/>
      <c r="G56" s="8"/>
      <c r="H56" s="1"/>
      <c r="I56" s="1"/>
      <c r="J56" s="19"/>
      <c r="K56" s="1"/>
      <c r="L56" s="1"/>
    </row>
    <row r="57" spans="3:12" ht="12.75" hidden="1">
      <c r="C57" s="7"/>
      <c r="D57" s="7"/>
      <c r="E57" s="7"/>
      <c r="F57" s="7"/>
      <c r="G57" s="8"/>
      <c r="H57" s="1"/>
      <c r="I57" s="1"/>
      <c r="J57" s="19"/>
      <c r="K57" s="1"/>
      <c r="L57" s="1"/>
    </row>
    <row r="58" spans="3:12" ht="12.75" hidden="1">
      <c r="C58" s="7"/>
      <c r="D58" s="7"/>
      <c r="E58" s="7"/>
      <c r="F58" s="7"/>
      <c r="G58" s="8"/>
      <c r="H58" s="1"/>
      <c r="I58" s="1"/>
      <c r="J58" s="19"/>
      <c r="K58" s="1"/>
      <c r="L58" s="1"/>
    </row>
    <row r="59" spans="3:12" ht="12.75" hidden="1">
      <c r="C59" s="7"/>
      <c r="D59" s="7"/>
      <c r="E59" s="7"/>
      <c r="F59" s="7"/>
      <c r="G59" s="8"/>
      <c r="H59" s="1"/>
      <c r="I59" s="1"/>
      <c r="J59" s="19"/>
      <c r="K59" s="1"/>
      <c r="L59" s="1"/>
    </row>
    <row r="60" spans="3:12" ht="12.75" hidden="1">
      <c r="C60" s="7"/>
      <c r="D60" s="7"/>
      <c r="E60" s="7"/>
      <c r="F60" s="7"/>
      <c r="G60" s="8"/>
      <c r="H60" s="1"/>
      <c r="I60" s="1"/>
      <c r="J60" s="19"/>
      <c r="K60" s="1"/>
      <c r="L60" s="1"/>
    </row>
    <row r="61" spans="3:12" ht="12.75" hidden="1">
      <c r="C61" s="7"/>
      <c r="D61" s="7"/>
      <c r="E61" s="7"/>
      <c r="F61" s="7"/>
      <c r="G61" s="8"/>
      <c r="H61" s="1"/>
      <c r="I61" s="1"/>
      <c r="J61" s="19"/>
      <c r="K61" s="1"/>
      <c r="L61" s="1"/>
    </row>
    <row r="62" spans="3:12" ht="12.75" hidden="1">
      <c r="C62" s="7"/>
      <c r="D62" s="7"/>
      <c r="E62" s="7"/>
      <c r="F62" s="7"/>
      <c r="G62" s="8"/>
      <c r="H62" s="1"/>
      <c r="I62" s="1"/>
      <c r="J62" s="19"/>
      <c r="K62" s="1"/>
      <c r="L62" s="1"/>
    </row>
    <row r="63" spans="3:12" ht="12.75" hidden="1">
      <c r="C63" s="7"/>
      <c r="D63" s="7"/>
      <c r="E63" s="7"/>
      <c r="F63" s="7"/>
      <c r="G63" s="8"/>
      <c r="H63" s="1"/>
      <c r="I63" s="1"/>
      <c r="J63" s="19"/>
      <c r="K63" s="1"/>
      <c r="L63" s="1"/>
    </row>
    <row r="64" spans="3:12" ht="12.75" hidden="1">
      <c r="C64" s="7"/>
      <c r="D64" s="7"/>
      <c r="E64" s="7"/>
      <c r="F64" s="7"/>
      <c r="G64" s="8"/>
      <c r="H64" s="1"/>
      <c r="I64" s="1"/>
      <c r="J64" s="19"/>
      <c r="K64" s="1"/>
      <c r="L64" s="1"/>
    </row>
    <row r="65" spans="3:12" ht="12.75" hidden="1">
      <c r="C65" s="7"/>
      <c r="D65" s="7"/>
      <c r="E65" s="7"/>
      <c r="F65" s="7"/>
      <c r="G65" s="8"/>
      <c r="H65" s="1"/>
      <c r="I65" s="1"/>
      <c r="J65" s="19"/>
      <c r="K65" s="1"/>
      <c r="L65" s="1"/>
    </row>
    <row r="66" spans="3:12" ht="12.75" hidden="1">
      <c r="C66" s="7"/>
      <c r="D66" s="7"/>
      <c r="E66" s="7"/>
      <c r="F66" s="7"/>
      <c r="G66" s="8"/>
      <c r="H66" s="1"/>
      <c r="I66" s="1"/>
      <c r="J66" s="19"/>
      <c r="K66" s="1"/>
      <c r="L66" s="1"/>
    </row>
    <row r="67" spans="3:12" ht="12.75" hidden="1">
      <c r="C67" s="7"/>
      <c r="D67" s="7"/>
      <c r="E67" s="7"/>
      <c r="F67" s="7"/>
      <c r="G67" s="8"/>
      <c r="H67" s="1"/>
      <c r="I67" s="1"/>
      <c r="J67" s="19"/>
      <c r="K67" s="1"/>
      <c r="L67" s="1"/>
    </row>
    <row r="68" spans="3:12" ht="12.75" hidden="1">
      <c r="C68" s="7"/>
      <c r="D68" s="7"/>
      <c r="E68" s="7"/>
      <c r="F68" s="7"/>
      <c r="G68" s="8"/>
      <c r="H68" s="1"/>
      <c r="I68" s="1"/>
      <c r="J68" s="19"/>
      <c r="K68" s="1"/>
      <c r="L68" s="1"/>
    </row>
    <row r="69" spans="3:12" ht="12.75" hidden="1">
      <c r="C69" s="7"/>
      <c r="D69" s="7"/>
      <c r="E69" s="7"/>
      <c r="F69" s="7"/>
      <c r="G69" s="8"/>
      <c r="H69" s="1"/>
      <c r="I69" s="1"/>
      <c r="J69" s="19"/>
      <c r="K69" s="1"/>
      <c r="L69" s="1"/>
    </row>
    <row r="70" spans="3:12" ht="12.75" hidden="1">
      <c r="C70" s="7"/>
      <c r="D70" s="7"/>
      <c r="E70" s="7"/>
      <c r="F70" s="7"/>
      <c r="G70" s="8"/>
      <c r="H70" s="1"/>
      <c r="I70" s="1"/>
      <c r="J70" s="19"/>
      <c r="K70" s="1"/>
      <c r="L70" s="1"/>
    </row>
    <row r="71" spans="3:12" ht="12.75" hidden="1">
      <c r="C71" s="7"/>
      <c r="D71" s="7"/>
      <c r="E71" s="7"/>
      <c r="F71" s="7"/>
      <c r="G71" s="8"/>
      <c r="H71" s="1"/>
      <c r="I71" s="1"/>
      <c r="J71" s="19"/>
      <c r="K71" s="1"/>
      <c r="L71" s="1"/>
    </row>
    <row r="72" spans="3:9" ht="12.75">
      <c r="C72" s="2"/>
      <c r="D72" s="2"/>
      <c r="E72" s="2"/>
      <c r="F72" s="2"/>
      <c r="G72" s="1"/>
      <c r="H72" s="1"/>
      <c r="I72" s="1"/>
    </row>
    <row r="73" spans="3:6" ht="12.75">
      <c r="C73" s="30"/>
      <c r="D73" s="30"/>
      <c r="E73" s="30"/>
      <c r="F73" s="30"/>
    </row>
  </sheetData>
  <sheetProtection/>
  <mergeCells count="1">
    <mergeCell ref="C6:I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2" sqref="H32"/>
    </sheetView>
  </sheetViews>
  <sheetFormatPr defaultColWidth="9.00390625" defaultRowHeight="12.75"/>
  <cols>
    <col min="1" max="1" width="5.75390625" style="13" customWidth="1"/>
    <col min="2" max="7" width="9.125" style="13" customWidth="1"/>
    <col min="8" max="8" width="20.875" style="13" bestFit="1" customWidth="1"/>
    <col min="9" max="9" width="8.125" style="13" bestFit="1" customWidth="1"/>
    <col min="10" max="11" width="7.125" style="13" bestFit="1" customWidth="1"/>
    <col min="12" max="12" width="7.25390625" style="13" bestFit="1" customWidth="1"/>
    <col min="13" max="13" width="7.125" style="13" bestFit="1" customWidth="1"/>
    <col min="14" max="14" width="9.25390625" style="31" bestFit="1" customWidth="1"/>
    <col min="15" max="16384" width="9.125" style="13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 сельского поселения "Бурулятуйское"</dc:creator>
  <cp:keywords/>
  <dc:description/>
  <cp:lastModifiedBy>Бурулятуй</cp:lastModifiedBy>
  <cp:lastPrinted>2016-06-05T02:14:22Z</cp:lastPrinted>
  <dcterms:created xsi:type="dcterms:W3CDTF">2008-02-06T02:20:57Z</dcterms:created>
  <dcterms:modified xsi:type="dcterms:W3CDTF">2017-12-07T02:31:07Z</dcterms:modified>
  <cp:category/>
  <cp:version/>
  <cp:contentType/>
  <cp:contentStatus/>
</cp:coreProperties>
</file>