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2016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</definedNames>
  <calcPr fullCalcOnLoad="1"/>
</workbook>
</file>

<file path=xl/sharedStrings.xml><?xml version="1.0" encoding="utf-8"?>
<sst xmlns="http://schemas.openxmlformats.org/spreadsheetml/2006/main" count="113" uniqueCount="82">
  <si>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</si>
  <si>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</si>
  <si>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</si>
  <si>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</si>
  <si>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</si>
  <si>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</si>
  <si>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</si>
  <si>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</si>
  <si>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 xml:space="preserve">  Единый сельскохозяйственный налог</t>
  </si>
  <si>
    <t>00010503000010000110</t>
  </si>
  <si>
    <t xml:space="preserve">  Налог, взимаемый в связи с применением патентной системы налогообложения</t>
  </si>
  <si>
    <t>00010504000020000110</t>
  </si>
  <si>
    <t xml:space="preserve">  НАЛОГИ, СБОРЫ И РЕГУЛЯРНЫЕ ПЛАТЕЖИ ЗА ПОЛЬЗОВАНИЕ ПРИРОДНЫМИ РЕСУРСАМИ</t>
  </si>
  <si>
    <t>00010700000000000000</t>
  </si>
  <si>
    <t xml:space="preserve">  Налог на добычу общераспространенных полезных ископаемых</t>
  </si>
  <si>
    <t>00010701020010000110</t>
  </si>
  <si>
    <t xml:space="preserve">  Налог на добычу прочих полезных ископаемых (за исключением полезных ископаемых в виде природных алмазов)</t>
  </si>
  <si>
    <t>00010701030010000110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</si>
  <si>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</si>
  <si>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</si>
  <si>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</si>
  <si>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</si>
  <si>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</si>
  <si>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</si>
  <si>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>00011105000000000120</t>
  </si>
  <si>
    <t>00011109000000000120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</si>
  <si>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</si>
  <si>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</si>
  <si>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</si>
  <si>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</si>
  <si>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</si>
  <si>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</si>
  <si>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</si>
  <si>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</si>
  <si>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</si>
  <si>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</si>
  <si>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</si>
  <si>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</si>
  <si>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 xml:space="preserve">  ШТРАФЫ, САНКЦИИ, ВОЗМЕЩЕНИЕ УЩЕРБА</t>
  </si>
  <si>
    <t>00011600000000000000</t>
  </si>
  <si>
    <t xml:space="preserve">  ПРОЧИЕ НЕНАЛОГОВЫЕ ДОХОДЫ</t>
  </si>
  <si>
    <t>00011700000000000000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</si>
  <si>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</si>
  <si>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</si>
  <si>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</si>
  <si>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</si>
  <si>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</si>
  <si>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</si>
  <si>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</si>
  <si>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</si>
  <si>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</si>
  <si>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</si>
  <si>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Иные межбюджетные трансферты</t>
  </si>
  <si>
    <t>00020204000000000151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</si>
  <si>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</si>
  <si>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</si>
  <si>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</si>
  <si>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</si>
  <si>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>наименование доходов</t>
  </si>
  <si>
    <t>Код классификации доходов бюджетов Российской Федерации</t>
  </si>
  <si>
    <t>исполнено</t>
  </si>
  <si>
    <t>к Решению Совета муниципального</t>
  </si>
  <si>
    <t>района "Читинский район"</t>
  </si>
  <si>
    <t>"Об исполнении  бюджета муниципального</t>
  </si>
  <si>
    <t>Доходы бюджета-ИТОГО</t>
  </si>
  <si>
    <t>000 085 0000 00 0000 000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</si>
  <si>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</si>
  <si>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</si>
  <si>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</si>
  <si>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 xml:space="preserve">ДОХОДЫ БЮДЖЕТА МУНИЦИПАЛЬНОГО РАЙОНА ПО КОДАМ КЛАССИФИКАЦИИ </t>
  </si>
  <si>
    <t>НАЛОГИ НА ТОВАРЫ (РАБОТЫ,УСЛУГИ) РЕАЛИЗУЕМЫЕ НА ТЕРРИТОРИИ РОССИЙСКОЙ ФЕДЕРАЦИИ</t>
  </si>
  <si>
    <t>00010300000000000000</t>
  </si>
  <si>
    <t xml:space="preserve">  НАЛОГОВЫЕ И НЕНАЛОГОВЫЕ ДОХОДЫ, в том числе</t>
  </si>
  <si>
    <t xml:space="preserve">  НАЛОГОВЫЕ ДОХОДЫ,  в том числе</t>
  </si>
  <si>
    <t xml:space="preserve">  НАЛОГИ НА СОВОКУПНЫЙ ДОХОД, в том числе</t>
  </si>
  <si>
    <t>НЕНАЛОГОВЫЕ ДОХОДЫ, в том числе</t>
  </si>
  <si>
    <t>тыс.рублей</t>
  </si>
  <si>
    <t xml:space="preserve">ДОХОДОВ БЮДЖЕТА РОССИЙСКОЙ ФЕДЕРАЦИИ </t>
  </si>
  <si>
    <t>00010900000000000000</t>
  </si>
  <si>
    <t xml:space="preserve">  ЗАДОЛЖЕННОСТЬ И ПЕРЕРАСЧЕТЫ ПО ОТМЕНЕННЫМ НАЛОГАМ, СБОРАМ И ИНЫМ ОБЯЗАТЕЛЬНЫМ ПЛАТЕЖАМ</t>
  </si>
  <si>
    <t xml:space="preserve"> района "Читинский район" за 2018 год"</t>
  </si>
  <si>
    <t xml:space="preserve">№ 100 от 23.07.2019 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</si>
</sst>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1" fontId="6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left" wrapText="1" indent="2"/>
    </xf>
    <xf numFmtId="49" fontId="6" fillId="33" borderId="11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 indent="2"/>
    </xf>
    <xf numFmtId="0" fontId="8" fillId="33" borderId="10" xfId="0" applyFont="1" applyFill="1" applyBorder="1" applyAlignment="1">
      <alignment horizontal="left" wrapText="1" indent="2"/>
    </xf>
    <xf numFmtId="49" fontId="8" fillId="33" borderId="11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D1">
      <selection activeCell="D5" sqref="D5"/>
    </sheetView>
  </sheetViews>
  <sheetFormatPr defaultColWidth="9.00390625" defaultRowHeight="12.75"/>
  <cols>
    <col min="1" max="1" width="106.75390625" style="3" customWidth="1"/>
    <col min="2" max="2" width="33.75390625" style="3" customWidth="1"/>
    <col min="3" max="3" width="13.875" style="3" hidden="1" customWidth="1"/>
    <col min="4" max="4" width="24.125" style="3" customWidth="1"/>
    <col min="5" max="16384" width="9.125" style="3" customWidth="1"/>
  </cols>
  <sheetData>
    <row r="1" spans="1:4" s="1" customFormat="1" ht="12.75">
      <c r="A1" s="33"/>
      <c r="B1" s="33"/>
      <c r="C1" s="33"/>
      <c r="D1" s="6"/>
    </row>
    <row r="2" spans="1:4" s="1" customFormat="1" ht="12.75">
      <c r="A2" s="7"/>
      <c r="C2" s="8"/>
      <c r="D2" s="8" t="s">
        <v>68</v>
      </c>
    </row>
    <row r="3" spans="1:4" s="1" customFormat="1" ht="12.75">
      <c r="A3" s="7"/>
      <c r="C3" s="8"/>
      <c r="D3" s="8" t="s">
        <v>61</v>
      </c>
    </row>
    <row r="4" spans="1:4" s="1" customFormat="1" ht="12.75">
      <c r="A4" s="7"/>
      <c r="C4" s="8"/>
      <c r="D4" s="8" t="s">
        <v>62</v>
      </c>
    </row>
    <row r="5" spans="1:4" s="1" customFormat="1" ht="12.75">
      <c r="A5" s="7"/>
      <c r="C5" s="8"/>
      <c r="D5" s="8" t="s">
        <v>81</v>
      </c>
    </row>
    <row r="6" spans="1:4" s="1" customFormat="1" ht="12.75">
      <c r="A6" s="7"/>
      <c r="C6" s="9"/>
      <c r="D6" s="8" t="s">
        <v>63</v>
      </c>
    </row>
    <row r="7" spans="1:4" s="1" customFormat="1" ht="12.75">
      <c r="A7" s="7"/>
      <c r="C7" s="7"/>
      <c r="D7" s="8" t="s">
        <v>80</v>
      </c>
    </row>
    <row r="8" spans="1:4" s="1" customFormat="1" ht="12.75">
      <c r="A8" s="10"/>
      <c r="B8" s="7"/>
      <c r="C8" s="8"/>
      <c r="D8" s="6"/>
    </row>
    <row r="9" spans="1:4" s="1" customFormat="1" ht="15.75">
      <c r="A9" s="34" t="s">
        <v>69</v>
      </c>
      <c r="B9" s="34"/>
      <c r="C9" s="34"/>
      <c r="D9" s="17"/>
    </row>
    <row r="10" spans="1:4" s="1" customFormat="1" ht="15.75">
      <c r="A10" s="34" t="s">
        <v>77</v>
      </c>
      <c r="B10" s="34"/>
      <c r="C10" s="34"/>
      <c r="D10" s="17"/>
    </row>
    <row r="11" spans="1:4" s="1" customFormat="1" ht="15.75">
      <c r="A11" s="18"/>
      <c r="B11" s="19"/>
      <c r="C11" s="20"/>
      <c r="D11" s="17"/>
    </row>
    <row r="12" spans="1:4" ht="15.75">
      <c r="A12" s="17"/>
      <c r="B12" s="17"/>
      <c r="C12" s="17"/>
      <c r="D12" s="17" t="s">
        <v>76</v>
      </c>
    </row>
    <row r="13" spans="1:4" s="1" customFormat="1" ht="47.25">
      <c r="A13" s="21" t="s">
        <v>58</v>
      </c>
      <c r="B13" s="22" t="s">
        <v>59</v>
      </c>
      <c r="C13" s="23"/>
      <c r="D13" s="24" t="s">
        <v>60</v>
      </c>
    </row>
    <row r="14" spans="1:5" s="2" customFormat="1" ht="15.75">
      <c r="A14" s="25" t="s">
        <v>72</v>
      </c>
      <c r="B14" s="26" t="s">
        <v>0</v>
      </c>
      <c r="C14" s="27" t="s">
        <v>0</v>
      </c>
      <c r="D14" s="11">
        <f>D15+D29</f>
        <v>318594.3</v>
      </c>
      <c r="E14" s="4"/>
    </row>
    <row r="15" spans="1:5" s="2" customFormat="1" ht="15.75">
      <c r="A15" s="28" t="s">
        <v>73</v>
      </c>
      <c r="B15" s="26"/>
      <c r="C15" s="27"/>
      <c r="D15" s="12">
        <f>D16+D18+D19+D23+D26+D28</f>
        <v>288505.3</v>
      </c>
      <c r="E15" s="4"/>
    </row>
    <row r="16" spans="1:4" s="2" customFormat="1" ht="15.75">
      <c r="A16" s="25" t="s">
        <v>1</v>
      </c>
      <c r="B16" s="26" t="s">
        <v>2</v>
      </c>
      <c r="C16" s="27" t="s">
        <v>2</v>
      </c>
      <c r="D16" s="11">
        <f>D17</f>
        <v>234124.4</v>
      </c>
    </row>
    <row r="17" spans="1:4" s="1" customFormat="1" ht="15.75">
      <c r="A17" s="29" t="s">
        <v>3</v>
      </c>
      <c r="B17" s="30" t="s">
        <v>4</v>
      </c>
      <c r="C17" s="31" t="s">
        <v>4</v>
      </c>
      <c r="D17" s="13">
        <v>234124.4</v>
      </c>
    </row>
    <row r="18" spans="1:4" s="1" customFormat="1" ht="30" customHeight="1">
      <c r="A18" s="25" t="s">
        <v>70</v>
      </c>
      <c r="B18" s="26" t="s">
        <v>71</v>
      </c>
      <c r="C18" s="31"/>
      <c r="D18" s="14">
        <v>34319</v>
      </c>
    </row>
    <row r="19" spans="1:5" s="2" customFormat="1" ht="15.75">
      <c r="A19" s="25" t="s">
        <v>74</v>
      </c>
      <c r="B19" s="26" t="s">
        <v>5</v>
      </c>
      <c r="C19" s="27" t="s">
        <v>5</v>
      </c>
      <c r="D19" s="14">
        <f>D20+D21+D22</f>
        <v>8729.8</v>
      </c>
      <c r="E19" s="4"/>
    </row>
    <row r="20" spans="1:4" s="1" customFormat="1" ht="15.75">
      <c r="A20" s="29" t="s">
        <v>6</v>
      </c>
      <c r="B20" s="30" t="s">
        <v>7</v>
      </c>
      <c r="C20" s="31" t="s">
        <v>7</v>
      </c>
      <c r="D20" s="13">
        <v>6078.8</v>
      </c>
    </row>
    <row r="21" spans="1:4" s="1" customFormat="1" ht="15.75">
      <c r="A21" s="29" t="s">
        <v>8</v>
      </c>
      <c r="B21" s="30" t="s">
        <v>9</v>
      </c>
      <c r="C21" s="31" t="s">
        <v>9</v>
      </c>
      <c r="D21" s="13">
        <v>-90.8</v>
      </c>
    </row>
    <row r="22" spans="1:4" s="1" customFormat="1" ht="15.75">
      <c r="A22" s="29" t="s">
        <v>10</v>
      </c>
      <c r="B22" s="30" t="s">
        <v>11</v>
      </c>
      <c r="C22" s="31" t="s">
        <v>11</v>
      </c>
      <c r="D22" s="13">
        <v>2741.8</v>
      </c>
    </row>
    <row r="23" spans="1:4" s="2" customFormat="1" ht="31.5">
      <c r="A23" s="25" t="s">
        <v>12</v>
      </c>
      <c r="B23" s="26" t="s">
        <v>13</v>
      </c>
      <c r="C23" s="27" t="s">
        <v>13</v>
      </c>
      <c r="D23" s="14">
        <f>D24+D25</f>
        <v>10880.8</v>
      </c>
    </row>
    <row r="24" spans="1:4" s="1" customFormat="1" ht="15.75">
      <c r="A24" s="29" t="s">
        <v>14</v>
      </c>
      <c r="B24" s="30" t="s">
        <v>15</v>
      </c>
      <c r="C24" s="31" t="s">
        <v>15</v>
      </c>
      <c r="D24" s="13">
        <v>1668.3</v>
      </c>
    </row>
    <row r="25" spans="1:4" s="2" customFormat="1" ht="31.5">
      <c r="A25" s="29" t="s">
        <v>16</v>
      </c>
      <c r="B25" s="30" t="s">
        <v>17</v>
      </c>
      <c r="C25" s="31" t="s">
        <v>17</v>
      </c>
      <c r="D25" s="13">
        <v>9212.5</v>
      </c>
    </row>
    <row r="26" spans="1:5" s="2" customFormat="1" ht="15.75">
      <c r="A26" s="25" t="s">
        <v>18</v>
      </c>
      <c r="B26" s="26" t="s">
        <v>19</v>
      </c>
      <c r="C26" s="27" t="s">
        <v>19</v>
      </c>
      <c r="D26" s="14">
        <v>451.2</v>
      </c>
      <c r="E26" s="4"/>
    </row>
    <row r="27" spans="1:4" ht="31.5">
      <c r="A27" s="29" t="s">
        <v>20</v>
      </c>
      <c r="B27" s="30" t="s">
        <v>21</v>
      </c>
      <c r="C27" s="31" t="s">
        <v>21</v>
      </c>
      <c r="D27" s="13">
        <v>451.2</v>
      </c>
    </row>
    <row r="28" spans="1:4" ht="33.75" customHeight="1">
      <c r="A28" s="25" t="s">
        <v>79</v>
      </c>
      <c r="B28" s="26" t="s">
        <v>78</v>
      </c>
      <c r="C28" s="31"/>
      <c r="D28" s="14">
        <v>0.1</v>
      </c>
    </row>
    <row r="29" spans="1:4" ht="15.75">
      <c r="A29" s="28" t="s">
        <v>75</v>
      </c>
      <c r="B29" s="30"/>
      <c r="C29" s="31"/>
      <c r="D29" s="15">
        <f>D30+D33+D35+D36+D39+D40</f>
        <v>30089</v>
      </c>
    </row>
    <row r="30" spans="1:5" s="2" customFormat="1" ht="30" customHeight="1">
      <c r="A30" s="25" t="s">
        <v>22</v>
      </c>
      <c r="B30" s="26" t="s">
        <v>23</v>
      </c>
      <c r="C30" s="27" t="s">
        <v>23</v>
      </c>
      <c r="D30" s="14">
        <f>D31+D32</f>
        <v>20263.4</v>
      </c>
      <c r="E30" s="5"/>
    </row>
    <row r="31" spans="1:4" ht="69" customHeight="1">
      <c r="A31" s="29" t="s">
        <v>66</v>
      </c>
      <c r="B31" s="30" t="s">
        <v>24</v>
      </c>
      <c r="C31" s="31" t="s">
        <v>24</v>
      </c>
      <c r="D31" s="13">
        <v>19373.5</v>
      </c>
    </row>
    <row r="32" spans="1:4" ht="60" customHeight="1">
      <c r="A32" s="29" t="s">
        <v>67</v>
      </c>
      <c r="B32" s="30" t="s">
        <v>25</v>
      </c>
      <c r="C32" s="31" t="s">
        <v>25</v>
      </c>
      <c r="D32" s="13">
        <v>889.9</v>
      </c>
    </row>
    <row r="33" spans="1:4" s="2" customFormat="1" ht="15.75">
      <c r="A33" s="25" t="s">
        <v>26</v>
      </c>
      <c r="B33" s="26" t="s">
        <v>27</v>
      </c>
      <c r="C33" s="27" t="s">
        <v>27</v>
      </c>
      <c r="D33" s="14">
        <f>D34</f>
        <v>343.8</v>
      </c>
    </row>
    <row r="34" spans="1:4" s="2" customFormat="1" ht="15.75">
      <c r="A34" s="29" t="s">
        <v>28</v>
      </c>
      <c r="B34" s="30" t="s">
        <v>29</v>
      </c>
      <c r="C34" s="31" t="s">
        <v>29</v>
      </c>
      <c r="D34" s="13">
        <v>343.8</v>
      </c>
    </row>
    <row r="35" spans="1:4" s="2" customFormat="1" ht="31.5">
      <c r="A35" s="25" t="s">
        <v>30</v>
      </c>
      <c r="B35" s="26" t="s">
        <v>31</v>
      </c>
      <c r="C35" s="27" t="s">
        <v>31</v>
      </c>
      <c r="D35" s="14">
        <v>-2.9</v>
      </c>
    </row>
    <row r="36" spans="1:4" s="2" customFormat="1" ht="15.75">
      <c r="A36" s="25" t="s">
        <v>32</v>
      </c>
      <c r="B36" s="26" t="s">
        <v>33</v>
      </c>
      <c r="C36" s="27" t="s">
        <v>33</v>
      </c>
      <c r="D36" s="14">
        <f>D37+D38</f>
        <v>4940</v>
      </c>
    </row>
    <row r="37" spans="1:4" ht="54" customHeight="1">
      <c r="A37" s="29" t="s">
        <v>34</v>
      </c>
      <c r="B37" s="30" t="s">
        <v>35</v>
      </c>
      <c r="C37" s="31" t="s">
        <v>35</v>
      </c>
      <c r="D37" s="13">
        <v>627.7</v>
      </c>
    </row>
    <row r="38" spans="1:4" s="2" customFormat="1" ht="32.25" customHeight="1">
      <c r="A38" s="29" t="s">
        <v>36</v>
      </c>
      <c r="B38" s="30" t="s">
        <v>37</v>
      </c>
      <c r="C38" s="31" t="s">
        <v>37</v>
      </c>
      <c r="D38" s="13">
        <v>4312.3</v>
      </c>
    </row>
    <row r="39" spans="1:4" s="2" customFormat="1" ht="15.75">
      <c r="A39" s="25" t="s">
        <v>38</v>
      </c>
      <c r="B39" s="26" t="s">
        <v>39</v>
      </c>
      <c r="C39" s="27" t="s">
        <v>39</v>
      </c>
      <c r="D39" s="14">
        <v>4561.5</v>
      </c>
    </row>
    <row r="40" spans="1:4" s="2" customFormat="1" ht="15.75">
      <c r="A40" s="25" t="s">
        <v>40</v>
      </c>
      <c r="B40" s="26" t="s">
        <v>41</v>
      </c>
      <c r="C40" s="27" t="s">
        <v>41</v>
      </c>
      <c r="D40" s="14">
        <v>-16.8</v>
      </c>
    </row>
    <row r="41" spans="1:4" s="2" customFormat="1" ht="15.75">
      <c r="A41" s="25" t="s">
        <v>42</v>
      </c>
      <c r="B41" s="26" t="s">
        <v>43</v>
      </c>
      <c r="C41" s="27" t="s">
        <v>43</v>
      </c>
      <c r="D41" s="11">
        <f>D42+D47+D48</f>
        <v>1649169.9999999998</v>
      </c>
    </row>
    <row r="42" spans="1:4" s="2" customFormat="1" ht="31.5">
      <c r="A42" s="25" t="s">
        <v>44</v>
      </c>
      <c r="B42" s="26" t="s">
        <v>45</v>
      </c>
      <c r="C42" s="27" t="s">
        <v>45</v>
      </c>
      <c r="D42" s="11">
        <f>D43+D44+D45+D46</f>
        <v>1650132.0999999999</v>
      </c>
    </row>
    <row r="43" spans="1:4" s="2" customFormat="1" ht="15.75">
      <c r="A43" s="25" t="s">
        <v>46</v>
      </c>
      <c r="B43" s="26" t="s">
        <v>47</v>
      </c>
      <c r="C43" s="27" t="s">
        <v>47</v>
      </c>
      <c r="D43" s="11">
        <v>199046.2</v>
      </c>
    </row>
    <row r="44" spans="1:4" s="2" customFormat="1" ht="15.75">
      <c r="A44" s="25" t="s">
        <v>48</v>
      </c>
      <c r="B44" s="26" t="s">
        <v>49</v>
      </c>
      <c r="C44" s="27" t="s">
        <v>49</v>
      </c>
      <c r="D44" s="11">
        <v>758186.3</v>
      </c>
    </row>
    <row r="45" spans="1:4" s="2" customFormat="1" ht="27" customHeight="1">
      <c r="A45" s="25" t="s">
        <v>50</v>
      </c>
      <c r="B45" s="26" t="s">
        <v>51</v>
      </c>
      <c r="C45" s="27" t="s">
        <v>51</v>
      </c>
      <c r="D45" s="11">
        <v>692737.4</v>
      </c>
    </row>
    <row r="46" spans="1:4" s="2" customFormat="1" ht="15.75">
      <c r="A46" s="25" t="s">
        <v>52</v>
      </c>
      <c r="B46" s="26" t="s">
        <v>53</v>
      </c>
      <c r="C46" s="27" t="s">
        <v>53</v>
      </c>
      <c r="D46" s="11">
        <v>162.2</v>
      </c>
    </row>
    <row r="47" spans="1:4" s="2" customFormat="1" ht="63">
      <c r="A47" s="25" t="s">
        <v>54</v>
      </c>
      <c r="B47" s="26" t="s">
        <v>55</v>
      </c>
      <c r="C47" s="27" t="s">
        <v>55</v>
      </c>
      <c r="D47" s="11">
        <v>5.2</v>
      </c>
    </row>
    <row r="48" spans="1:4" s="2" customFormat="1" ht="33.75" customHeight="1">
      <c r="A48" s="25" t="s">
        <v>56</v>
      </c>
      <c r="B48" s="26" t="s">
        <v>57</v>
      </c>
      <c r="C48" s="27" t="s">
        <v>57</v>
      </c>
      <c r="D48" s="11">
        <v>-967.3</v>
      </c>
    </row>
    <row r="49" spans="1:4" s="2" customFormat="1" ht="15.75">
      <c r="A49" s="32" t="s">
        <v>64</v>
      </c>
      <c r="B49" s="16" t="s">
        <v>65</v>
      </c>
      <c r="C49" s="16"/>
      <c r="D49" s="11">
        <f>D41+D14</f>
        <v>1967764.2999999998</v>
      </c>
    </row>
  </sheetData>
  <sheetProtection/>
  <mergeCells count="3">
    <mergeCell ref="A1:C1"/>
    <mergeCell ref="A9:C9"/>
    <mergeCell ref="A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2018-04-02T05:35:41Z</cp:lastPrinted>
  <dcterms:created xsi:type="dcterms:W3CDTF">1999-06-18T11:49:53Z</dcterms:created>
  <dcterms:modified xsi:type="dcterms:W3CDTF">2019-07-25T07:28:58Z</dcterms:modified>
  <cp:category/>
  <cp:version/>
  <cp:contentType/>
  <cp:contentStatus/>
</cp:coreProperties>
</file>