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<sst xmlns="http://schemas.openxmlformats.org/spreadsheetml/2006/main" count="87" uniqueCount="79">
  <si>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</si>
  <si>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</si>
  <si>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</si>
  <si>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</si>
  <si>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</si>
  <si>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</si>
  <si>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</si>
  <si>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</si>
  <si>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</si>
  <si>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</si>
  <si>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</si>
  <si>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</si>
  <si>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</si>
  <si>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</si>
  <si>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</si>
  <si>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</si>
  <si>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</si>
  <si>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</si>
  <si>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</si>
  <si>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</si>
  <si>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</si>
  <si>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</si>
  <si>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</si>
  <si>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</si>
  <si>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</si>
  <si>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</si>
  <si>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</si>
  <si>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</si>
  <si>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</si>
  <si>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</si>
  <si>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</si>
  <si>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</si>
  <si>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</si>
  <si>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</si>
  <si>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</si>
  <si>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</si>
  <si>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</si>
  <si>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</si>
  <si>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</si>
  <si>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</si>
  <si>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</si>
  <si>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</si>
  <si>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</si>
  <si>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</si>
  <si>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</si>
  <si>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</si>
  <si>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</si>
  <si>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</si>
  <si>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</si>
  <si>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</si>
  <si>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</si>
  <si>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</si>
  <si>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</si>
  <si>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</si>
  <si>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</si>
  <si>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</si>
  <si>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</si>
  <si>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</si>
  <si>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</si>
  <si>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</si>
  <si>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</si>
  <si>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</si>
  <si>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</si>
  <si>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</si>
  <si>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</si>
  <si>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</si>
  <si>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</si>
  <si>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</si>
  <si>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</si>
  <si>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</si>
  <si>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итого</t>
  </si>
  <si>
    <t>Погашено основного долга</t>
  </si>
  <si>
    <t>Получено кредита</t>
  </si>
  <si>
    <t>сальдо на 01.01.2019</t>
  </si>
  <si>
    <t>Выписка из долговой книги муниципального образования ХИЛОКСКИЙ РАЙОН за 2019 год</t>
  </si>
  <si>
    <t>сальдо 1.02.2019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</si>
  <si>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</si>
  <si>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</si>
  <si>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Оплачены проценты 25.01.2019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</si>
</sst>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  <font>
      <b/>
      <sz val="9"/>
      <color theme="1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6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4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/>
    </xf>
    <xf numFmtId="2" fontId="54" fillId="34" borderId="0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5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0" fillId="34" borderId="0" xfId="0" applyNumberFormat="1" applyFill="1" applyAlignment="1">
      <alignment/>
    </xf>
    <xf numFmtId="4" fontId="56" fillId="34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49" fontId="15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2" t="s">
        <v>10</v>
      </c>
      <c r="B1" s="72"/>
      <c r="C1" s="72"/>
      <c r="D1" s="72"/>
      <c r="E1" s="72"/>
      <c r="F1" s="72"/>
      <c r="G1" s="72"/>
      <c r="H1" s="72"/>
    </row>
    <row r="2" spans="1:8" s="1" customFormat="1" ht="23.25" customHeight="1">
      <c r="A2" s="3"/>
      <c r="B2" s="18" t="s">
        <v>0</v>
      </c>
      <c r="C2" s="73" t="s">
        <v>1</v>
      </c>
      <c r="D2" s="74"/>
      <c r="E2" s="75"/>
      <c r="F2" s="69" t="s">
        <v>8</v>
      </c>
      <c r="G2" s="70"/>
      <c r="H2" s="71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6" t="s">
        <v>62</v>
      </c>
      <c r="B60" s="76"/>
      <c r="C60" s="76"/>
      <c r="D60" s="76"/>
      <c r="E60" s="76"/>
      <c r="F60" s="76"/>
      <c r="G60" s="76"/>
      <c r="H60" s="76"/>
    </row>
    <row r="61" spans="1:8" ht="12.75">
      <c r="A61" s="76" t="s">
        <v>63</v>
      </c>
      <c r="B61" s="76"/>
      <c r="C61" s="76"/>
      <c r="D61" s="76"/>
      <c r="E61" s="76"/>
      <c r="F61" s="76"/>
      <c r="G61" s="76"/>
      <c r="H61" s="76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77" t="s">
        <v>74</v>
      </c>
      <c r="B1" s="77"/>
      <c r="C1" s="77"/>
      <c r="D1" s="77"/>
      <c r="E1" s="77"/>
      <c r="F1" s="77"/>
      <c r="G1" s="77"/>
      <c r="H1" s="77"/>
      <c r="I1" s="77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79" t="s">
        <v>65</v>
      </c>
      <c r="C3" s="79" t="s">
        <v>66</v>
      </c>
      <c r="D3" s="81" t="s">
        <v>77</v>
      </c>
      <c r="E3" s="82"/>
      <c r="F3" s="83"/>
      <c r="G3" s="81" t="s">
        <v>76</v>
      </c>
      <c r="H3" s="82"/>
      <c r="I3" s="83"/>
    </row>
    <row r="4" spans="1:9" s="1" customFormat="1" ht="22.5" customHeight="1">
      <c r="A4" s="4"/>
      <c r="B4" s="80"/>
      <c r="C4" s="80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8" t="s">
        <v>73</v>
      </c>
      <c r="B5" s="60">
        <f aca="true" t="shared" si="0" ref="B5:C7">E5+H5</f>
        <v>40300000</v>
      </c>
      <c r="C5" s="60">
        <f t="shared" si="0"/>
        <v>171.14</v>
      </c>
      <c r="D5" s="60">
        <f>E5+F5</f>
        <v>38285000</v>
      </c>
      <c r="E5" s="60">
        <v>38285000</v>
      </c>
      <c r="F5" s="60"/>
      <c r="G5" s="60">
        <f>H5+I5</f>
        <v>2015171.14</v>
      </c>
      <c r="H5" s="60">
        <v>2015000</v>
      </c>
      <c r="I5" s="60">
        <v>171.14</v>
      </c>
      <c r="J5" s="58"/>
    </row>
    <row r="6" spans="1:10" s="1" customFormat="1" ht="12.75">
      <c r="A6" s="46" t="s">
        <v>78</v>
      </c>
      <c r="B6" s="57">
        <f t="shared" si="0"/>
        <v>0</v>
      </c>
      <c r="C6" s="57">
        <f t="shared" si="0"/>
        <v>171.14</v>
      </c>
      <c r="D6" s="57"/>
      <c r="E6" s="57"/>
      <c r="F6" s="57"/>
      <c r="G6" s="57">
        <f>I6</f>
        <v>171.14</v>
      </c>
      <c r="H6" s="57"/>
      <c r="I6" s="57">
        <v>171.14</v>
      </c>
      <c r="J6" s="58"/>
    </row>
    <row r="7" spans="1:10" s="1" customFormat="1" ht="12">
      <c r="A7" s="44"/>
      <c r="B7" s="57">
        <f t="shared" si="0"/>
        <v>0</v>
      </c>
      <c r="C7" s="57">
        <f t="shared" si="0"/>
        <v>0</v>
      </c>
      <c r="D7" s="57"/>
      <c r="E7" s="57"/>
      <c r="F7" s="57"/>
      <c r="G7" s="57"/>
      <c r="H7" s="57"/>
      <c r="I7" s="57"/>
      <c r="J7" s="58"/>
    </row>
    <row r="8" spans="1:10" s="1" customFormat="1" ht="12">
      <c r="A8" s="49" t="s">
        <v>75</v>
      </c>
      <c r="B8" s="59">
        <f aca="true" t="shared" si="1" ref="B8:H8">B5-B6</f>
        <v>40300000</v>
      </c>
      <c r="C8" s="59">
        <f t="shared" si="1"/>
        <v>0</v>
      </c>
      <c r="D8" s="59">
        <f t="shared" si="1"/>
        <v>38285000</v>
      </c>
      <c r="E8" s="59">
        <f t="shared" si="1"/>
        <v>38285000</v>
      </c>
      <c r="F8" s="59">
        <f t="shared" si="1"/>
        <v>0</v>
      </c>
      <c r="G8" s="59">
        <f t="shared" si="1"/>
        <v>2015000</v>
      </c>
      <c r="H8" s="59">
        <f t="shared" si="1"/>
        <v>2015000</v>
      </c>
      <c r="I8" s="59">
        <f>I5-I6</f>
        <v>0</v>
      </c>
      <c r="J8" s="58"/>
    </row>
    <row r="9" spans="1:10" s="48" customFormat="1" ht="12.75">
      <c r="A9" s="54" t="s">
        <v>72</v>
      </c>
      <c r="B9" s="62"/>
      <c r="C9" s="63"/>
      <c r="D9" s="63"/>
      <c r="E9" s="63"/>
      <c r="F9" s="63"/>
      <c r="G9" s="63"/>
      <c r="H9" s="63"/>
      <c r="I9" s="63"/>
      <c r="J9" s="64"/>
    </row>
    <row r="10" spans="1:10" ht="12.75">
      <c r="A10" s="55" t="s">
        <v>69</v>
      </c>
      <c r="B10" s="65"/>
      <c r="C10" s="65" t="s">
        <v>4</v>
      </c>
      <c r="D10" s="65"/>
      <c r="E10" s="65"/>
      <c r="F10" s="65"/>
      <c r="G10" s="65"/>
      <c r="H10" s="65"/>
      <c r="I10" s="65"/>
      <c r="J10" s="61"/>
    </row>
    <row r="11" spans="1:10" ht="12.75">
      <c r="A11" s="56" t="s">
        <v>71</v>
      </c>
      <c r="B11" s="62"/>
      <c r="C11" s="66"/>
      <c r="D11" s="66"/>
      <c r="E11" s="66"/>
      <c r="F11" s="66"/>
      <c r="G11" s="66"/>
      <c r="H11" s="66"/>
      <c r="I11" s="66"/>
      <c r="J11" s="61"/>
    </row>
    <row r="12" spans="1:10" ht="12.75">
      <c r="A12" s="56" t="s">
        <v>70</v>
      </c>
      <c r="B12" s="67">
        <f>B10+B11</f>
        <v>0</v>
      </c>
      <c r="C12" s="61"/>
      <c r="D12" s="61"/>
      <c r="E12" s="61"/>
      <c r="F12" s="61"/>
      <c r="G12" s="61"/>
      <c r="H12" s="61"/>
      <c r="I12" s="61"/>
      <c r="J12" s="61"/>
    </row>
    <row r="13" spans="1:10" ht="12.75">
      <c r="A13" s="56"/>
      <c r="B13" s="67"/>
      <c r="C13" s="61"/>
      <c r="D13" s="61"/>
      <c r="E13" s="61"/>
      <c r="F13" s="61"/>
      <c r="G13" s="61"/>
      <c r="H13" s="61"/>
      <c r="I13" s="61"/>
      <c r="J13" s="61"/>
    </row>
    <row r="14" spans="1:11" ht="15.75">
      <c r="A14" s="78" t="s">
        <v>67</v>
      </c>
      <c r="B14" s="78"/>
      <c r="C14" s="78"/>
      <c r="D14" s="50"/>
      <c r="E14" s="50"/>
      <c r="F14" s="50"/>
      <c r="G14" s="50"/>
      <c r="H14" s="50"/>
      <c r="I14" s="50"/>
      <c r="J14" s="51"/>
      <c r="K14" s="45"/>
    </row>
    <row r="16" spans="1:9" ht="13.5" customHeight="1">
      <c r="A16" s="78" t="s">
        <v>68</v>
      </c>
      <c r="B16" s="78"/>
      <c r="C16" s="78"/>
      <c r="D16" s="50"/>
      <c r="E16" s="50"/>
      <c r="F16" s="50"/>
      <c r="G16" s="50"/>
      <c r="H16" s="50"/>
      <c r="I16" s="50"/>
    </row>
  </sheetData>
  <sheetProtection/>
  <mergeCells count="7">
    <mergeCell ref="A14:C14"/>
    <mergeCell ref="A16:C16"/>
    <mergeCell ref="A1:I1"/>
    <mergeCell ref="B3:B4"/>
    <mergeCell ref="C3:C4"/>
    <mergeCell ref="D3:F3"/>
    <mergeCell ref="G3:I3"/>
  </mergeCells>
  <printOptions/>
  <pageMargins left="0.7086614173228347" right="0.11811023622047245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2019-01-14T07:04:18Z</cp:lastPrinted>
  <dcterms:created xsi:type="dcterms:W3CDTF">2003-06-07T02:13:08Z</dcterms:created>
  <dcterms:modified xsi:type="dcterms:W3CDTF">2019-02-14T05:35:22Z</dcterms:modified>
  <cp:category/>
  <cp:version/>
  <cp:contentType/>
  <cp:contentStatus/>
</cp:coreProperties>
</file>