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15" windowWidth="15480" windowHeight="8130"/>
  </bookViews>
  <sheets>
    <sheet name="Лист1" sheetId="5" r:id="rId1"/>
  </sheets>
  <calcPr calcId="124519"/>
</workbook>
</file>

<file path=xl/calcChain.xml><?xml version="1.0" encoding="utf-8"?>
<calcChain xmlns="http://schemas.openxmlformats.org/spreadsheetml/2006/main">
  <c r="D20" i="5"/>
  <c r="D21"/>
  <c r="D22"/>
  <c r="D23"/>
  <c r="D24"/>
  <c r="D25"/>
  <c r="D26"/>
  <c r="D27"/>
  <c r="D28"/>
  <c r="D29"/>
  <c r="D30"/>
  <c r="D31"/>
  <c r="D19"/>
  <c r="E20"/>
  <c r="E30"/>
  <c r="E19"/>
  <c r="E21"/>
  <c r="E22"/>
  <c r="E23"/>
  <c r="E24"/>
  <c r="E25"/>
  <c r="E26"/>
  <c r="E27"/>
  <c r="E28"/>
  <c r="E29"/>
  <c r="E31"/>
  <c r="G32"/>
  <c r="I32"/>
  <c r="D32"/>
  <c r="F32"/>
  <c r="H32"/>
  <c r="E32" l="1"/>
</calcChain>
</file>

<file path=xl/sharedStrings.xml><?xml version="1.0" encoding="utf-8"?>
<sst xmlns="http://schemas.openxmlformats.org/spreadsheetml/2006/main" count="35" uniqueCount="33">
  <si>
    <t>№ п/п</t>
  </si>
  <si>
    <t>Наименование поселения</t>
  </si>
  <si>
    <t>Код главного распорядителя</t>
  </si>
  <si>
    <t>Субвенция из краевого бюджета</t>
  </si>
  <si>
    <t>С/п "Бадинское"</t>
  </si>
  <si>
    <t>ИТОГО</t>
  </si>
  <si>
    <t>С/п "Закультинское"</t>
  </si>
  <si>
    <t>С/п "Глинкинское"</t>
  </si>
  <si>
    <t>С/п "Жипхегенское"</t>
  </si>
  <si>
    <t>С/п "Л-Озерское"</t>
  </si>
  <si>
    <t>С/п "Хушенгинское"</t>
  </si>
  <si>
    <t>С/п "Харагунское"</t>
  </si>
  <si>
    <t>С/п "Хилогосонское"</t>
  </si>
  <si>
    <t>С/п "Укурикское"</t>
  </si>
  <si>
    <t>С/п "Энгорокское"</t>
  </si>
  <si>
    <t>Г/п "Могзонское"</t>
  </si>
  <si>
    <t>Г/п "Хилокское"</t>
  </si>
  <si>
    <t>Бюджет района</t>
  </si>
  <si>
    <t>В том числе:</t>
  </si>
  <si>
    <t>на предоставление дотаций на выравнивание уровня бюджетной обеспеченности</t>
  </si>
  <si>
    <t>тыс.руб.</t>
  </si>
  <si>
    <t>Дотация на выравнивание из РФФПП</t>
  </si>
  <si>
    <t>к Постановлению администрации муниципального района</t>
  </si>
  <si>
    <t xml:space="preserve">"Об исполнении бюджета муниципального района </t>
  </si>
  <si>
    <t>Исполнение  бюджетных ассигнований</t>
  </si>
  <si>
    <t>Дотация из районного фонда финансовой поддержки поселений</t>
  </si>
  <si>
    <t>Уточненный план</t>
  </si>
  <si>
    <t>Исполнение</t>
  </si>
  <si>
    <t>Приложение № 7</t>
  </si>
  <si>
    <t>Исполнение на 01.07.2020 года</t>
  </si>
  <si>
    <t>сельским и городским поселениям на 01.07.2020 года</t>
  </si>
  <si>
    <t>"Хилокский район" за 2 квартал 2020 года"</t>
  </si>
  <si>
    <r>
      <t xml:space="preserve"> "Хилокский район" </t>
    </r>
    <r>
      <rPr>
        <u/>
        <sz val="12"/>
        <color theme="1"/>
        <rFont val="Times New Roman"/>
        <family val="1"/>
        <charset val="204"/>
      </rPr>
      <t>№ 503  от 12 августа 2020 года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</si>
</sst>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0" fillId="0" borderId="0" xfId="0" applyFill="1"/>
    <xf numFmtId="0" fontId="4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4" fillId="0" borderId="1" xfId="0" applyNumberFormat="1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4" fillId="0" borderId="3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/>
    <xf numFmtId="164" fontId="4" fillId="0" borderId="1" xfId="0" applyNumberFormat="1" applyFont="1" applyBorder="1"/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"/>
  <sheetViews>
    <sheetView tabSelected="1" workbookViewId="0">
      <selection activeCell="N10" sqref="N10"/>
    </sheetView>
  </sheetViews>
  <sheetFormatPr defaultRowHeight="15"/>
  <cols>
    <col min="1" max="1" width="6.7109375" customWidth="1"/>
    <col min="2" max="2" width="19.42578125" customWidth="1"/>
    <col min="3" max="5" width="13.5703125" customWidth="1"/>
    <col min="6" max="7" width="13.5703125" style="17" customWidth="1"/>
    <col min="8" max="9" width="13.5703125" customWidth="1"/>
  </cols>
  <sheetData>
    <row r="1" spans="1:9" ht="15.75">
      <c r="A1" s="45" t="s">
        <v>28</v>
      </c>
      <c r="B1" s="45"/>
      <c r="C1" s="45"/>
      <c r="D1" s="45"/>
      <c r="E1" s="45"/>
      <c r="F1" s="45"/>
      <c r="G1" s="45"/>
      <c r="H1" s="45"/>
      <c r="I1" s="45"/>
    </row>
    <row r="2" spans="1:9" ht="15.75">
      <c r="A2" s="46" t="s">
        <v>22</v>
      </c>
      <c r="B2" s="46"/>
      <c r="C2" s="46"/>
      <c r="D2" s="46"/>
      <c r="E2" s="46"/>
      <c r="F2" s="46"/>
      <c r="G2" s="46"/>
      <c r="H2" s="46"/>
      <c r="I2" s="46"/>
    </row>
    <row r="3" spans="1:9" ht="15.75">
      <c r="A3" s="46" t="s">
        <v>32</v>
      </c>
      <c r="B3" s="46"/>
      <c r="C3" s="46"/>
      <c r="D3" s="46"/>
      <c r="E3" s="46"/>
      <c r="F3" s="46"/>
      <c r="G3" s="46"/>
      <c r="H3" s="46"/>
      <c r="I3" s="46"/>
    </row>
    <row r="4" spans="1:9" ht="15.75">
      <c r="A4" s="46" t="s">
        <v>23</v>
      </c>
      <c r="B4" s="46"/>
      <c r="C4" s="46"/>
      <c r="D4" s="46"/>
      <c r="E4" s="46"/>
      <c r="F4" s="46"/>
      <c r="G4" s="46"/>
      <c r="H4" s="46"/>
      <c r="I4" s="46"/>
    </row>
    <row r="5" spans="1:9" ht="15.75">
      <c r="A5" s="46" t="s">
        <v>31</v>
      </c>
      <c r="B5" s="46"/>
      <c r="C5" s="46"/>
      <c r="D5" s="46"/>
      <c r="E5" s="46"/>
      <c r="F5" s="46"/>
      <c r="G5" s="46"/>
      <c r="H5" s="46"/>
      <c r="I5" s="46"/>
    </row>
    <row r="6" spans="1:9">
      <c r="A6" s="44"/>
      <c r="B6" s="44"/>
      <c r="C6" s="44"/>
      <c r="D6" s="44"/>
      <c r="E6" s="44"/>
      <c r="F6" s="44"/>
      <c r="G6" s="44"/>
      <c r="H6" s="44"/>
    </row>
    <row r="7" spans="1:9">
      <c r="A7" s="44"/>
      <c r="B7" s="44"/>
      <c r="C7" s="44"/>
      <c r="D7" s="44"/>
      <c r="E7" s="44"/>
      <c r="F7" s="44"/>
      <c r="G7" s="44"/>
      <c r="H7" s="44"/>
    </row>
    <row r="8" spans="1:9">
      <c r="A8" s="44"/>
      <c r="B8" s="44"/>
      <c r="C8" s="44"/>
      <c r="D8" s="44"/>
      <c r="E8" s="44"/>
      <c r="F8" s="44"/>
      <c r="G8" s="44"/>
      <c r="H8" s="44"/>
    </row>
    <row r="9" spans="1:9">
      <c r="A9" s="47" t="s">
        <v>24</v>
      </c>
      <c r="B9" s="47"/>
      <c r="C9" s="47"/>
      <c r="D9" s="47"/>
      <c r="E9" s="47"/>
      <c r="F9" s="47"/>
      <c r="G9" s="47"/>
      <c r="H9" s="47"/>
      <c r="I9" s="47"/>
    </row>
    <row r="10" spans="1:9">
      <c r="A10" s="47" t="s">
        <v>19</v>
      </c>
      <c r="B10" s="47"/>
      <c r="C10" s="47"/>
      <c r="D10" s="47"/>
      <c r="E10" s="47"/>
      <c r="F10" s="47"/>
      <c r="G10" s="47"/>
      <c r="H10" s="47"/>
      <c r="I10" s="47"/>
    </row>
    <row r="11" spans="1:9">
      <c r="A11" s="47" t="s">
        <v>30</v>
      </c>
      <c r="B11" s="47"/>
      <c r="C11" s="47"/>
      <c r="D11" s="47"/>
      <c r="E11" s="47"/>
      <c r="F11" s="47"/>
      <c r="G11" s="47"/>
      <c r="H11" s="47"/>
      <c r="I11" s="47"/>
    </row>
    <row r="12" spans="1:9">
      <c r="A12" s="47"/>
      <c r="B12" s="47"/>
      <c r="C12" s="47"/>
      <c r="D12" s="47"/>
      <c r="E12" s="47"/>
      <c r="F12" s="47"/>
      <c r="G12" s="47"/>
      <c r="H12" s="47"/>
    </row>
    <row r="13" spans="1:9">
      <c r="A13" s="47"/>
      <c r="B13" s="47"/>
      <c r="C13" s="47"/>
      <c r="D13" s="47"/>
      <c r="E13" s="47"/>
      <c r="F13" s="47"/>
      <c r="G13" s="47"/>
      <c r="H13" s="47"/>
    </row>
    <row r="14" spans="1:9" ht="15" customHeight="1">
      <c r="A14" s="2"/>
      <c r="B14" s="2"/>
      <c r="C14" s="2"/>
      <c r="D14" s="18"/>
      <c r="E14" s="2"/>
      <c r="F14" s="13"/>
      <c r="G14" s="13"/>
      <c r="H14" s="43" t="s">
        <v>20</v>
      </c>
      <c r="I14" s="43"/>
    </row>
    <row r="15" spans="1:9" ht="15" customHeight="1">
      <c r="A15" s="27" t="s">
        <v>0</v>
      </c>
      <c r="B15" s="35" t="s">
        <v>1</v>
      </c>
      <c r="C15" s="30" t="s">
        <v>2</v>
      </c>
      <c r="D15" s="30" t="s">
        <v>25</v>
      </c>
      <c r="E15" s="30" t="s">
        <v>29</v>
      </c>
      <c r="F15" s="38" t="s">
        <v>18</v>
      </c>
      <c r="G15" s="39"/>
      <c r="H15" s="39"/>
      <c r="I15" s="39"/>
    </row>
    <row r="16" spans="1:9" ht="61.5" customHeight="1">
      <c r="A16" s="28"/>
      <c r="B16" s="36"/>
      <c r="C16" s="33"/>
      <c r="D16" s="33"/>
      <c r="E16" s="31"/>
      <c r="F16" s="40" t="s">
        <v>3</v>
      </c>
      <c r="G16" s="40"/>
      <c r="H16" s="41" t="s">
        <v>21</v>
      </c>
      <c r="I16" s="42"/>
    </row>
    <row r="17" spans="1:9" ht="48" customHeight="1">
      <c r="A17" s="29"/>
      <c r="B17" s="37"/>
      <c r="C17" s="34"/>
      <c r="D17" s="34"/>
      <c r="E17" s="32"/>
      <c r="F17" s="23" t="s">
        <v>26</v>
      </c>
      <c r="G17" s="23" t="s">
        <v>27</v>
      </c>
      <c r="H17" s="19" t="s">
        <v>26</v>
      </c>
      <c r="I17" s="19" t="s">
        <v>27</v>
      </c>
    </row>
    <row r="18" spans="1:9">
      <c r="A18" s="3">
        <v>1</v>
      </c>
      <c r="B18" s="3">
        <v>2</v>
      </c>
      <c r="C18" s="3">
        <v>3</v>
      </c>
      <c r="D18" s="3"/>
      <c r="E18" s="4">
        <v>4</v>
      </c>
      <c r="F18" s="14">
        <v>5</v>
      </c>
      <c r="G18" s="14"/>
      <c r="H18" s="12">
        <v>6</v>
      </c>
      <c r="I18" s="20"/>
    </row>
    <row r="19" spans="1:9">
      <c r="A19" s="5">
        <v>1</v>
      </c>
      <c r="B19" s="5" t="s">
        <v>4</v>
      </c>
      <c r="C19" s="6">
        <v>802</v>
      </c>
      <c r="D19" s="21">
        <f>F19+H19</f>
        <v>4545.7</v>
      </c>
      <c r="E19" s="11">
        <f t="shared" ref="E19:E31" si="0">G19+I19</f>
        <v>2273.8000000000002</v>
      </c>
      <c r="F19" s="15">
        <v>618.70000000000005</v>
      </c>
      <c r="G19" s="15">
        <v>310.3</v>
      </c>
      <c r="H19" s="24">
        <v>3927</v>
      </c>
      <c r="I19" s="25">
        <v>1963.5</v>
      </c>
    </row>
    <row r="20" spans="1:9">
      <c r="A20" s="5">
        <v>2</v>
      </c>
      <c r="B20" s="5" t="s">
        <v>6</v>
      </c>
      <c r="C20" s="6">
        <v>802</v>
      </c>
      <c r="D20" s="21">
        <f t="shared" ref="D20:D31" si="1">F20+H20</f>
        <v>2777.4</v>
      </c>
      <c r="E20" s="11">
        <f>G20+I20</f>
        <v>1388.5</v>
      </c>
      <c r="F20" s="15">
        <v>103.4</v>
      </c>
      <c r="G20" s="15">
        <v>51.7</v>
      </c>
      <c r="H20" s="24">
        <v>2674</v>
      </c>
      <c r="I20" s="25">
        <v>1336.8</v>
      </c>
    </row>
    <row r="21" spans="1:9">
      <c r="A21" s="5">
        <v>3</v>
      </c>
      <c r="B21" s="5" t="s">
        <v>7</v>
      </c>
      <c r="C21" s="6">
        <v>802</v>
      </c>
      <c r="D21" s="21">
        <f t="shared" si="1"/>
        <v>782.2</v>
      </c>
      <c r="E21" s="11">
        <f t="shared" si="0"/>
        <v>391.1</v>
      </c>
      <c r="F21" s="15">
        <v>35.200000000000003</v>
      </c>
      <c r="G21" s="15">
        <v>17.600000000000001</v>
      </c>
      <c r="H21" s="24">
        <v>747</v>
      </c>
      <c r="I21" s="25">
        <v>373.5</v>
      </c>
    </row>
    <row r="22" spans="1:9">
      <c r="A22" s="5">
        <v>4</v>
      </c>
      <c r="B22" s="5" t="s">
        <v>8</v>
      </c>
      <c r="C22" s="6">
        <v>802</v>
      </c>
      <c r="D22" s="21">
        <f t="shared" si="1"/>
        <v>169.6</v>
      </c>
      <c r="E22" s="11">
        <f t="shared" si="0"/>
        <v>84.8</v>
      </c>
      <c r="F22" s="15">
        <v>169.6</v>
      </c>
      <c r="G22" s="15">
        <v>84.8</v>
      </c>
      <c r="H22" s="24">
        <v>0</v>
      </c>
      <c r="I22" s="25">
        <v>0</v>
      </c>
    </row>
    <row r="23" spans="1:9">
      <c r="A23" s="5">
        <v>5</v>
      </c>
      <c r="B23" s="5" t="s">
        <v>9</v>
      </c>
      <c r="C23" s="6">
        <v>802</v>
      </c>
      <c r="D23" s="21">
        <f t="shared" si="1"/>
        <v>1213.0999999999999</v>
      </c>
      <c r="E23" s="11">
        <f t="shared" si="0"/>
        <v>606.20000000000005</v>
      </c>
      <c r="F23" s="15">
        <v>401.1</v>
      </c>
      <c r="G23" s="15">
        <v>200.6</v>
      </c>
      <c r="H23" s="24">
        <v>812</v>
      </c>
      <c r="I23" s="25">
        <v>405.6</v>
      </c>
    </row>
    <row r="24" spans="1:9">
      <c r="A24" s="5">
        <v>6</v>
      </c>
      <c r="B24" s="5" t="s">
        <v>10</v>
      </c>
      <c r="C24" s="6">
        <v>802</v>
      </c>
      <c r="D24" s="21">
        <f t="shared" si="1"/>
        <v>2950.6</v>
      </c>
      <c r="E24" s="11">
        <f t="shared" si="0"/>
        <v>1475.3</v>
      </c>
      <c r="F24" s="15">
        <v>250.6</v>
      </c>
      <c r="G24" s="15">
        <v>125.3</v>
      </c>
      <c r="H24" s="24">
        <v>2700</v>
      </c>
      <c r="I24" s="25">
        <v>1350</v>
      </c>
    </row>
    <row r="25" spans="1:9">
      <c r="A25" s="5">
        <v>7</v>
      </c>
      <c r="B25" s="5" t="s">
        <v>11</v>
      </c>
      <c r="C25" s="6">
        <v>802</v>
      </c>
      <c r="D25" s="21">
        <f t="shared" si="1"/>
        <v>4459.8</v>
      </c>
      <c r="E25" s="11">
        <f t="shared" si="0"/>
        <v>2429.4</v>
      </c>
      <c r="F25" s="15">
        <v>402.8</v>
      </c>
      <c r="G25" s="15">
        <v>201.4</v>
      </c>
      <c r="H25" s="24">
        <v>4057</v>
      </c>
      <c r="I25" s="25">
        <v>2228</v>
      </c>
    </row>
    <row r="26" spans="1:9">
      <c r="A26" s="5">
        <v>8</v>
      </c>
      <c r="B26" s="5" t="s">
        <v>12</v>
      </c>
      <c r="C26" s="6">
        <v>802</v>
      </c>
      <c r="D26" s="21">
        <f t="shared" si="1"/>
        <v>709.2</v>
      </c>
      <c r="E26" s="11">
        <f t="shared" si="0"/>
        <v>354.5</v>
      </c>
      <c r="F26" s="15">
        <v>32.200000000000003</v>
      </c>
      <c r="G26" s="15">
        <v>16.100000000000001</v>
      </c>
      <c r="H26" s="24">
        <v>677</v>
      </c>
      <c r="I26" s="25">
        <v>338.4</v>
      </c>
    </row>
    <row r="27" spans="1:9">
      <c r="A27" s="5">
        <v>9</v>
      </c>
      <c r="B27" s="5" t="s">
        <v>13</v>
      </c>
      <c r="C27" s="6">
        <v>802</v>
      </c>
      <c r="D27" s="21">
        <f t="shared" si="1"/>
        <v>581.5</v>
      </c>
      <c r="E27" s="11">
        <f t="shared" si="0"/>
        <v>290.7</v>
      </c>
      <c r="F27" s="15">
        <v>17.5</v>
      </c>
      <c r="G27" s="15">
        <v>8.6999999999999993</v>
      </c>
      <c r="H27" s="24">
        <v>564</v>
      </c>
      <c r="I27" s="25">
        <v>282</v>
      </c>
    </row>
    <row r="28" spans="1:9">
      <c r="A28" s="5">
        <v>10</v>
      </c>
      <c r="B28" s="5" t="s">
        <v>14</v>
      </c>
      <c r="C28" s="6">
        <v>802</v>
      </c>
      <c r="D28" s="21">
        <f t="shared" si="1"/>
        <v>547.29999999999995</v>
      </c>
      <c r="E28" s="11">
        <f t="shared" si="0"/>
        <v>273.59999999999997</v>
      </c>
      <c r="F28" s="15">
        <v>20.3</v>
      </c>
      <c r="G28" s="15">
        <v>10.199999999999999</v>
      </c>
      <c r="H28" s="24">
        <v>527</v>
      </c>
      <c r="I28" s="25">
        <v>263.39999999999998</v>
      </c>
    </row>
    <row r="29" spans="1:9">
      <c r="A29" s="7">
        <v>11</v>
      </c>
      <c r="B29" s="5" t="s">
        <v>15</v>
      </c>
      <c r="C29" s="6">
        <v>802</v>
      </c>
      <c r="D29" s="21">
        <f t="shared" si="1"/>
        <v>510.7</v>
      </c>
      <c r="E29" s="11">
        <f t="shared" si="0"/>
        <v>255.3</v>
      </c>
      <c r="F29" s="15">
        <v>510.7</v>
      </c>
      <c r="G29" s="15">
        <v>255.3</v>
      </c>
      <c r="H29" s="11">
        <v>0</v>
      </c>
      <c r="I29" s="26">
        <v>0</v>
      </c>
    </row>
    <row r="30" spans="1:9">
      <c r="A30" s="7">
        <v>12</v>
      </c>
      <c r="B30" s="5" t="s">
        <v>16</v>
      </c>
      <c r="C30" s="6">
        <v>802</v>
      </c>
      <c r="D30" s="21">
        <f t="shared" si="1"/>
        <v>1571.9</v>
      </c>
      <c r="E30" s="11">
        <f>G30+I30</f>
        <v>785.95</v>
      </c>
      <c r="F30" s="15">
        <v>1571.9</v>
      </c>
      <c r="G30" s="15">
        <v>785.95</v>
      </c>
      <c r="H30" s="11">
        <v>0</v>
      </c>
      <c r="I30" s="26">
        <v>0</v>
      </c>
    </row>
    <row r="31" spans="1:9">
      <c r="A31" s="7">
        <v>13</v>
      </c>
      <c r="B31" s="5" t="s">
        <v>17</v>
      </c>
      <c r="C31" s="6">
        <v>902</v>
      </c>
      <c r="D31" s="21">
        <f t="shared" si="1"/>
        <v>0</v>
      </c>
      <c r="E31" s="11">
        <f t="shared" si="0"/>
        <v>0</v>
      </c>
      <c r="F31" s="15">
        <v>0</v>
      </c>
      <c r="G31" s="15">
        <v>0</v>
      </c>
      <c r="H31" s="11">
        <v>0</v>
      </c>
      <c r="I31" s="26">
        <v>0</v>
      </c>
    </row>
    <row r="32" spans="1:9" s="1" customFormat="1">
      <c r="A32" s="8"/>
      <c r="B32" s="8" t="s">
        <v>5</v>
      </c>
      <c r="C32" s="9"/>
      <c r="D32" s="22">
        <f>SUM(D19:D31)</f>
        <v>20819.000000000004</v>
      </c>
      <c r="E32" s="10">
        <f>G32+I32</f>
        <v>10609.149999999998</v>
      </c>
      <c r="F32" s="16">
        <f t="shared" ref="F32:I32" si="2">SUM(F19:F31)</f>
        <v>4134</v>
      </c>
      <c r="G32" s="16">
        <f t="shared" si="2"/>
        <v>2067.9499999999998</v>
      </c>
      <c r="H32" s="10">
        <f t="shared" si="2"/>
        <v>16685</v>
      </c>
      <c r="I32" s="10">
        <f t="shared" si="2"/>
        <v>8541.1999999999989</v>
      </c>
    </row>
  </sheetData>
  <mergeCells count="22">
    <mergeCell ref="H14:I14"/>
    <mergeCell ref="A6:H6"/>
    <mergeCell ref="A7:H7"/>
    <mergeCell ref="A1:I1"/>
    <mergeCell ref="A2:I2"/>
    <mergeCell ref="A3:I3"/>
    <mergeCell ref="A4:I4"/>
    <mergeCell ref="A5:I5"/>
    <mergeCell ref="A13:H13"/>
    <mergeCell ref="A12:H12"/>
    <mergeCell ref="A8:H8"/>
    <mergeCell ref="A9:I9"/>
    <mergeCell ref="A10:I10"/>
    <mergeCell ref="A11:I11"/>
    <mergeCell ref="A15:A17"/>
    <mergeCell ref="E15:E17"/>
    <mergeCell ref="C15:C17"/>
    <mergeCell ref="B15:B17"/>
    <mergeCell ref="F15:I15"/>
    <mergeCell ref="D15:D17"/>
    <mergeCell ref="F16:G16"/>
    <mergeCell ref="H16:I16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Шорохова</cp:lastModifiedBy>
  <cp:lastPrinted>2019-04-17T05:04:00Z</cp:lastPrinted>
  <dcterms:created xsi:type="dcterms:W3CDTF">2012-12-19T23:54:32Z</dcterms:created>
  <dcterms:modified xsi:type="dcterms:W3CDTF">2020-08-18T05:43:01Z</dcterms:modified>
</cp:coreProperties>
</file>