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P:\ОАиМКО\НОКОД\Муниципалы\Отчеты\Минспорт\"/>
    </mc:Choice>
  </mc:AlternateContent>
  <bookViews>
    <workbookView xWindow="0" yWindow="0" windowWidth="28800" windowHeight="11835"/>
  </bookViews>
  <sheets>
    <sheet name="Лист1" sheetId="1" r:id="rId1"/>
  </sheets>
  <externalReferences>
    <externalReference r:id="rId2"/>
  </externalReferenc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" i="1" l="1"/>
  <c r="D4" i="1"/>
  <c r="E4" i="1"/>
  <c r="F4" i="1"/>
  <c r="G4" i="1"/>
  <c r="H4" i="1"/>
  <c r="I4" i="1"/>
  <c r="J4" i="1"/>
  <c r="K4" i="1"/>
  <c r="L4" i="1"/>
  <c r="B4" i="1"/>
  <c r="H2" i="1"/>
  <c r="I2" i="1"/>
  <c r="J2" i="1"/>
  <c r="K2" i="1"/>
  <c r="L2" i="1"/>
  <c r="M2" i="1"/>
  <c r="N2" i="1"/>
  <c r="O2" i="1"/>
  <c r="P2" i="1"/>
  <c r="Q2" i="1"/>
  <c r="B2" i="1"/>
  <c r="C2" i="1"/>
  <c r="D2" i="1"/>
  <c r="E2" i="1"/>
  <c r="F2" i="1"/>
  <c r="G2" i="1"/>
</calcChain>
</file>

<file path=xl/sharedStrings.xml><?xml version="1.0" encoding="utf-8"?>
<sst xmlns="http://schemas.openxmlformats.org/spreadsheetml/2006/main" count="21" uniqueCount="19">
  <si>
    <t>Наименование</t>
  </si>
  <si>
    <t xml:space="preserve">Полнота и актуальность информации об организации, осуществляющей образовательную деятельность, и ее деятельности, размещенной на официальном сайте организации в информационно-телекоммуникационной сети «Интернет» </t>
  </si>
  <si>
    <t>Наличие на официальном сайте организации в сети Интернет сведений о педагогических работниках организации</t>
  </si>
  <si>
    <t>Доступность взаимодействия с получателями образовательных услуг по телефону, по электронной почте, с помощью электронных сервисов, предоставляемых на официальном сайте организации в сети Интернет, в том числе наличие возможности внесения предложений, направленных на улучшение работы организации</t>
  </si>
  <si>
    <t>Доступность сведений о ходе рассмотрения обращений граждан, поступивших в организацию от получателей образовательных услуг (по телефону, по электронной почте, с помощью электронных сервисов, доступных на официальном сайте организации)</t>
  </si>
  <si>
    <t>Материально-техническое и информационное обеспечение организации</t>
  </si>
  <si>
    <t>Наличие необходимых условий для охраны и укрепления здоровья, организации питания обучающихся</t>
  </si>
  <si>
    <t>Условия для индивидуальной работы с обучающимися</t>
  </si>
  <si>
    <t>Наличие дополнительных образовательных программ</t>
  </si>
  <si>
    <t>Наличие возможности развития творческих способностей и интересов обучающихся, включая их участие в конкурсах и олимпиадах (в том числе во всероссийских и международных), выставках, смотрах, физкультурных мероприятиях, спортивных мероприятиях, в том числе в официальных спортивных соревнованиях, и других массовых мероприятиях</t>
  </si>
  <si>
    <t>Наличие возможности оказания психолого-педагогической, медицинской и социальной помощи обучающимся</t>
  </si>
  <si>
    <t>Наличие условий организации обучения и воспитания обучающихся с ограниченными возможностями здоровья и инвалидов</t>
  </si>
  <si>
    <t>Доля получателей образовательных услуг, положительно оценивающих доброжелательность и вежливость работников организации от общего числа опрошенных получателей образовательных услуг</t>
  </si>
  <si>
    <t>Доля получателей образовательных услуг, удовлетворенных компетентностью работников организации, от общего числа опрошенных получателей образовательных услуг</t>
  </si>
  <si>
    <t>Доля получателей образовательных услуг, удовлетворенных материально-техническим обеспечением организации, от общего числа опрошенных получателей образовательных услуг</t>
  </si>
  <si>
    <t>Доля получателей образовательных услуг, удовлетворенных качеством предоставляемых образовательных услуг, от общего числа опрошенных получателей образовательных услуг</t>
  </si>
  <si>
    <t>Доля получателей образовательных услуг, которые готовы рекомендовать организацию родственникам и знакомым, от общего числа опрошенных получателей образовательных услуг</t>
  </si>
  <si>
    <t>Оценка потребителей услуг</t>
  </si>
  <si>
    <t>Оценка организации-оператора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</si>
</sst>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b/>
      <sz val="6"/>
      <color rgb="FF3F3F3F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F2F2F2"/>
      </patternFill>
    </fill>
  </fills>
  <borders count="2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">
    <xf numFmtId="0" fontId="0" fillId="0" borderId="0"/>
    <xf numFmtId="0" fontId="1" fillId="2" borderId="0" applyNumberFormat="0" applyBorder="0" applyAlignment="0" applyProtection="0"/>
    <xf numFmtId="0" fontId="2" fillId="3" borderId="0" applyNumberFormat="0" applyBorder="0" applyAlignment="0" applyProtection="0"/>
    <xf numFmtId="0" fontId="3" fillId="4" borderId="1" applyNumberFormat="0" applyAlignment="0" applyProtection="0"/>
  </cellStyleXfs>
  <cellXfs count="13">
    <xf numFmtId="0" fontId="0" fillId="0" borderId="0" xfId="0"/>
    <xf numFmtId="0" fontId="4" fillId="0" borderId="0" xfId="0" applyFont="1"/>
    <xf numFmtId="2" fontId="4" fillId="0" borderId="0" xfId="0" applyNumberFormat="1" applyFont="1"/>
    <xf numFmtId="0" fontId="5" fillId="4" borderId="1" xfId="3" applyFont="1" applyAlignment="1">
      <alignment vertical="top"/>
    </xf>
    <xf numFmtId="0" fontId="5" fillId="4" borderId="1" xfId="3" applyFont="1" applyAlignment="1">
      <alignment horizontal="center" vertical="top" wrapText="1"/>
    </xf>
    <xf numFmtId="0" fontId="2" fillId="3" borderId="0" xfId="2"/>
    <xf numFmtId="2" fontId="2" fillId="3" borderId="0" xfId="2" applyNumberFormat="1"/>
    <xf numFmtId="0" fontId="1" fillId="2" borderId="0" xfId="1"/>
    <xf numFmtId="0" fontId="3" fillId="4" borderId="1" xfId="3"/>
    <xf numFmtId="2" fontId="3" fillId="4" borderId="1" xfId="3" applyNumberFormat="1"/>
    <xf numFmtId="0" fontId="2" fillId="0" borderId="0" xfId="2" applyFill="1" applyBorder="1"/>
    <xf numFmtId="2" fontId="2" fillId="0" borderId="0" xfId="2" applyNumberFormat="1" applyFill="1" applyBorder="1"/>
    <xf numFmtId="0" fontId="2" fillId="3" borderId="0" xfId="2" applyAlignment="1">
      <alignment wrapText="1"/>
    </xf>
  </cellXfs>
  <cellStyles count="4">
    <cellStyle name="Вывод" xfId="3" builtinId="21"/>
    <cellStyle name="Нейтральный" xfId="2" builtinId="28"/>
    <cellStyle name="Обычный" xfId="0" builtinId="0"/>
    <cellStyle name="Хороший" xfId="1" builtinId="2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Лист1!$A$2</c:f>
              <c:strCache>
                <c:ptCount val="1"/>
                <c:pt idx="0">
                  <c:v>Оценка потребителей услуг</c:v>
                </c:pt>
              </c:strCache>
            </c:strRef>
          </c:tx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lt1">
                  <a:alpha val="50000"/>
                </a:schemeClr>
              </a:solidFill>
              <a:round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Лист1!$B$1:$L$1</c:f>
              <c:strCache>
                <c:ptCount val="11"/>
                <c:pt idx="0">
                  <c:v>Полнота и актуальность информации об организации, осуществляющей образовательную деятельность, и ее деятельности, размещенной на официальном сайте организации в информационно-телекоммуникационной сети «Интернет» </c:v>
                </c:pt>
                <c:pt idx="1">
                  <c:v>Наличие на официальном сайте организации в сети Интернет сведений о педагогических работниках организации</c:v>
                </c:pt>
                <c:pt idx="2">
                  <c:v>Доступность взаимодействия с получателями образовательных услуг по телефону, по электронной почте, с помощью электронных сервисов, предоставляемых на официальном сайте организации в сети Интернет, в том числе наличие возможности внесения предложений, напр</c:v>
                </c:pt>
                <c:pt idx="3">
                  <c:v>Доступность сведений о ходе рассмотрения обращений граждан, поступивших в организацию от получателей образовательных услуг (по телефону, по электронной почте, с помощью электронных сервисов, доступных на официальном сайте организации)</c:v>
                </c:pt>
                <c:pt idx="4">
                  <c:v>Материально-техническое и информационное обеспечение организации</c:v>
                </c:pt>
                <c:pt idx="5">
                  <c:v>Наличие необходимых условий для охраны и укрепления здоровья, организации питания обучающихся</c:v>
                </c:pt>
                <c:pt idx="6">
                  <c:v>Условия для индивидуальной работы с обучающимися</c:v>
                </c:pt>
                <c:pt idx="7">
                  <c:v>Наличие дополнительных образовательных программ</c:v>
                </c:pt>
                <c:pt idx="8">
                  <c:v>Наличие возможности развития творческих способностей и интересов обучающихся, включая их участие в конкурсах и олимпиадах (в том числе во всероссийских и международных), выставках, смотрах, физкультурных мероприятиях, спортивных мероприятиях, в том числе </c:v>
                </c:pt>
                <c:pt idx="9">
                  <c:v>Наличие возможности оказания психолого-педагогической, медицинской и социальной помощи обучающимся</c:v>
                </c:pt>
                <c:pt idx="10">
                  <c:v>Наличие условий организации обучения и воспитания обучающихся с ограниченными возможностями здоровья и инвалидов</c:v>
                </c:pt>
              </c:strCache>
            </c:strRef>
          </c:cat>
          <c:val>
            <c:numRef>
              <c:f>Лист1!$B$2:$L$2</c:f>
              <c:numCache>
                <c:formatCode>0.00</c:formatCode>
                <c:ptCount val="11"/>
                <c:pt idx="0">
                  <c:v>8.0612244897959187</c:v>
                </c:pt>
                <c:pt idx="1">
                  <c:v>7.908163265306122</c:v>
                </c:pt>
                <c:pt idx="2">
                  <c:v>7.5</c:v>
                </c:pt>
                <c:pt idx="3">
                  <c:v>7.4489795918367347</c:v>
                </c:pt>
                <c:pt idx="4">
                  <c:v>7.7806122448979593</c:v>
                </c:pt>
                <c:pt idx="5">
                  <c:v>5.1785714285714288</c:v>
                </c:pt>
                <c:pt idx="6">
                  <c:v>7.5</c:v>
                </c:pt>
                <c:pt idx="7">
                  <c:v>7.9336734693877551</c:v>
                </c:pt>
                <c:pt idx="8">
                  <c:v>7.9336734693877551</c:v>
                </c:pt>
                <c:pt idx="9">
                  <c:v>7.3469387755102042</c:v>
                </c:pt>
                <c:pt idx="10">
                  <c:v>8.1887755102040813</c:v>
                </c:pt>
              </c:numCache>
            </c:numRef>
          </c:val>
        </c:ser>
        <c:ser>
          <c:idx val="1"/>
          <c:order val="1"/>
          <c:tx>
            <c:strRef>
              <c:f>Лист1!$A$3</c:f>
              <c:strCache>
                <c:ptCount val="1"/>
                <c:pt idx="0">
                  <c:v>Оценка организации-оператора</c:v>
                </c:pt>
              </c:strCache>
            </c:strRef>
          </c:tx>
          <c:spPr>
            <a:solidFill>
              <a:schemeClr val="accent2">
                <a:alpha val="85000"/>
              </a:schemeClr>
            </a:solidFill>
            <a:ln w="9525" cap="flat" cmpd="sng" algn="ctr">
              <a:solidFill>
                <a:schemeClr val="lt1">
                  <a:alpha val="50000"/>
                </a:schemeClr>
              </a:solidFill>
              <a:round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Лист1!$B$1:$L$1</c:f>
              <c:strCache>
                <c:ptCount val="11"/>
                <c:pt idx="0">
                  <c:v>Полнота и актуальность информации об организации, осуществляющей образовательную деятельность, и ее деятельности, размещенной на официальном сайте организации в информационно-телекоммуникационной сети «Интернет» </c:v>
                </c:pt>
                <c:pt idx="1">
                  <c:v>Наличие на официальном сайте организации в сети Интернет сведений о педагогических работниках организации</c:v>
                </c:pt>
                <c:pt idx="2">
                  <c:v>Доступность взаимодействия с получателями образовательных услуг по телефону, по электронной почте, с помощью электронных сервисов, предоставляемых на официальном сайте организации в сети Интернет, в том числе наличие возможности внесения предложений, напр</c:v>
                </c:pt>
                <c:pt idx="3">
                  <c:v>Доступность сведений о ходе рассмотрения обращений граждан, поступивших в организацию от получателей образовательных услуг (по телефону, по электронной почте, с помощью электронных сервисов, доступных на официальном сайте организации)</c:v>
                </c:pt>
                <c:pt idx="4">
                  <c:v>Материально-техническое и информационное обеспечение организации</c:v>
                </c:pt>
                <c:pt idx="5">
                  <c:v>Наличие необходимых условий для охраны и укрепления здоровья, организации питания обучающихся</c:v>
                </c:pt>
                <c:pt idx="6">
                  <c:v>Условия для индивидуальной работы с обучающимися</c:v>
                </c:pt>
                <c:pt idx="7">
                  <c:v>Наличие дополнительных образовательных программ</c:v>
                </c:pt>
                <c:pt idx="8">
                  <c:v>Наличие возможности развития творческих способностей и интересов обучающихся, включая их участие в конкурсах и олимпиадах (в том числе во всероссийских и международных), выставках, смотрах, физкультурных мероприятиях, спортивных мероприятиях, в том числе </c:v>
                </c:pt>
                <c:pt idx="9">
                  <c:v>Наличие возможности оказания психолого-педагогической, медицинской и социальной помощи обучающимся</c:v>
                </c:pt>
                <c:pt idx="10">
                  <c:v>Наличие условий организации обучения и воспитания обучающихся с ограниченными возможностями здоровья и инвалидов</c:v>
                </c:pt>
              </c:strCache>
            </c:strRef>
          </c:cat>
          <c:val>
            <c:numRef>
              <c:f>Лист1!$B$3:$L$3</c:f>
              <c:numCache>
                <c:formatCode>General</c:formatCode>
                <c:ptCount val="11"/>
                <c:pt idx="0">
                  <c:v>4</c:v>
                </c:pt>
                <c:pt idx="1">
                  <c:v>4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3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</c:dLbls>
        <c:gapWidth val="65"/>
        <c:axId val="541948880"/>
        <c:axId val="548408120"/>
      </c:barChart>
      <c:catAx>
        <c:axId val="541948880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548408120"/>
        <c:crosses val="autoZero"/>
        <c:auto val="1"/>
        <c:lblAlgn val="ctr"/>
        <c:lblOffset val="100"/>
        <c:noMultiLvlLbl val="0"/>
      </c:catAx>
      <c:valAx>
        <c:axId val="548408120"/>
        <c:scaling>
          <c:orientation val="minMax"/>
          <c:max val="10"/>
        </c:scaling>
        <c:delete val="0"/>
        <c:axPos val="b"/>
        <c:majorGridlines>
          <c:spPr>
            <a:ln w="9525" cap="flat" cmpd="sng" algn="ctr">
              <a:gradFill>
                <a:gsLst>
                  <a:gs pos="100000">
                    <a:schemeClr val="dk1">
                      <a:lumMod val="95000"/>
                      <a:lumOff val="5000"/>
                      <a:alpha val="42000"/>
                    </a:schemeClr>
                  </a:gs>
                  <a:gs pos="0">
                    <a:schemeClr val="lt1">
                      <a:lumMod val="75000"/>
                      <a:alpha val="36000"/>
                    </a:schemeClr>
                  </a:gs>
                </a:gsLst>
                <a:lin ang="5400000" scaled="0"/>
              </a:gra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541948880"/>
        <c:crosses val="autoZero"/>
        <c:crossBetween val="between"/>
        <c:majorUnit val="2"/>
        <c:minorUnit val="1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solidFill>
          <a:schemeClr val="lt1">
            <a:lumMod val="95000"/>
            <a:alpha val="39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defRPr sz="9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23812</xdr:colOff>
      <xdr:row>0</xdr:row>
      <xdr:rowOff>238125</xdr:rowOff>
    </xdr:from>
    <xdr:to>
      <xdr:col>26</xdr:col>
      <xdr:colOff>590550</xdr:colOff>
      <xdr:row>22</xdr:row>
      <xdr:rowOff>28575</xdr:rowOff>
    </xdr:to>
    <xdr:graphicFrame macro="">
      <xdr:nvGraphicFramePr>
        <xdr:cNvPr id="3" name="Диаграмма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4;&#1040;&#1080;&#1052;&#1050;&#1054;/&#1085;&#1086;&#1082;&#1086;/18-05-2017/&#1040;&#1085;&#1082;&#1077;&#1090;&#1072;%201/&#1047;&#1072;&#1073;&#1072;&#1081;&#1082;&#1072;&#1083;&#1100;&#1089;&#1082;&#1080;&#1081;%20&#1082;&#1088;&#1072;&#1081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ОКО"/>
    </sheetNames>
    <sheetDataSet>
      <sheetData sheetId="0">
        <row r="3">
          <cell r="B3">
            <v>8.0612244897959187</v>
          </cell>
          <cell r="C3">
            <v>7.908163265306122</v>
          </cell>
          <cell r="D3">
            <v>7.5</v>
          </cell>
          <cell r="E3">
            <v>7.4489795918367347</v>
          </cell>
          <cell r="F3">
            <v>7.7806122448979593</v>
          </cell>
          <cell r="G3">
            <v>5.1785714285714288</v>
          </cell>
          <cell r="I3">
            <v>7.5</v>
          </cell>
          <cell r="J3">
            <v>7.9336734693877551</v>
          </cell>
          <cell r="K3">
            <v>7.9336734693877551</v>
          </cell>
          <cell r="L3">
            <v>7.3469387755102042</v>
          </cell>
          <cell r="M3">
            <v>8.1887755102040813</v>
          </cell>
          <cell r="N3">
            <v>9.0561224489795915</v>
          </cell>
          <cell r="O3">
            <v>8.8520408163265305</v>
          </cell>
          <cell r="P3">
            <v>8.0612244897959187</v>
          </cell>
          <cell r="Q3">
            <v>8.6989795918367339</v>
          </cell>
          <cell r="R3">
            <v>9.0051020408163271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8"/>
  <sheetViews>
    <sheetView tabSelected="1" topLeftCell="G1" workbookViewId="0">
      <selection activeCell="AC20" sqref="AC20"/>
    </sheetView>
  </sheetViews>
  <sheetFormatPr defaultRowHeight="15" x14ac:dyDescent="0.25"/>
  <cols>
    <col min="1" max="1" width="31.85546875" customWidth="1"/>
    <col min="2" max="3" width="10" bestFit="1" customWidth="1"/>
    <col min="4" max="4" width="9.5703125" bestFit="1" customWidth="1"/>
    <col min="5" max="6" width="9.28515625" bestFit="1" customWidth="1"/>
    <col min="7" max="7" width="9.5703125" bestFit="1" customWidth="1"/>
    <col min="8" max="12" width="9.28515625" bestFit="1" customWidth="1"/>
    <col min="13" max="14" width="10" bestFit="1" customWidth="1"/>
    <col min="15" max="17" width="9.28515625" bestFit="1" customWidth="1"/>
  </cols>
  <sheetData>
    <row r="1" spans="1:17" ht="214.5" x14ac:dyDescent="0.25">
      <c r="A1" s="3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4" t="s">
        <v>6</v>
      </c>
      <c r="H1" s="4" t="s">
        <v>7</v>
      </c>
      <c r="I1" s="4" t="s">
        <v>8</v>
      </c>
      <c r="J1" s="4" t="s">
        <v>9</v>
      </c>
      <c r="K1" s="4" t="s">
        <v>10</v>
      </c>
      <c r="L1" s="4" t="s">
        <v>11</v>
      </c>
      <c r="M1" s="4" t="s">
        <v>12</v>
      </c>
      <c r="N1" s="4" t="s">
        <v>13</v>
      </c>
      <c r="O1" s="4" t="s">
        <v>14</v>
      </c>
      <c r="P1" s="4" t="s">
        <v>15</v>
      </c>
      <c r="Q1" s="4" t="s">
        <v>16</v>
      </c>
    </row>
    <row r="2" spans="1:17" x14ac:dyDescent="0.25">
      <c r="A2" s="12" t="s">
        <v>17</v>
      </c>
      <c r="B2" s="6">
        <f>[1]НОКО!B3</f>
        <v>8.0612244897959187</v>
      </c>
      <c r="C2" s="6">
        <f>[1]НОКО!C3</f>
        <v>7.908163265306122</v>
      </c>
      <c r="D2" s="6">
        <f>[1]НОКО!D3</f>
        <v>7.5</v>
      </c>
      <c r="E2" s="6">
        <f>[1]НОКО!E3</f>
        <v>7.4489795918367347</v>
      </c>
      <c r="F2" s="6">
        <f>[1]НОКО!F3</f>
        <v>7.7806122448979593</v>
      </c>
      <c r="G2" s="6">
        <f>[1]НОКО!G3</f>
        <v>5.1785714285714288</v>
      </c>
      <c r="H2" s="6">
        <f>[1]НОКО!I3</f>
        <v>7.5</v>
      </c>
      <c r="I2" s="6">
        <f>[1]НОКО!J3</f>
        <v>7.9336734693877551</v>
      </c>
      <c r="J2" s="6">
        <f>[1]НОКО!K3</f>
        <v>7.9336734693877551</v>
      </c>
      <c r="K2" s="6">
        <f>[1]НОКО!L3</f>
        <v>7.3469387755102042</v>
      </c>
      <c r="L2" s="6">
        <f>[1]НОКО!M3</f>
        <v>8.1887755102040813</v>
      </c>
      <c r="M2" s="6">
        <f>[1]НОКО!N3</f>
        <v>9.0561224489795915</v>
      </c>
      <c r="N2" s="6">
        <f>[1]НОКО!O3</f>
        <v>8.8520408163265305</v>
      </c>
      <c r="O2" s="6">
        <f>[1]НОКО!P3</f>
        <v>8.0612244897959187</v>
      </c>
      <c r="P2" s="6">
        <f>[1]НОКО!Q3</f>
        <v>8.6989795918367339</v>
      </c>
      <c r="Q2" s="6">
        <f>[1]НОКО!R3</f>
        <v>9.0051020408163271</v>
      </c>
    </row>
    <row r="3" spans="1:17" x14ac:dyDescent="0.25">
      <c r="A3" s="7" t="s">
        <v>18</v>
      </c>
      <c r="B3" s="7">
        <v>4</v>
      </c>
      <c r="C3" s="7">
        <v>4</v>
      </c>
      <c r="D3" s="7">
        <v>0</v>
      </c>
      <c r="E3" s="7">
        <v>0</v>
      </c>
      <c r="F3" s="7">
        <v>0</v>
      </c>
      <c r="G3" s="7">
        <v>3</v>
      </c>
      <c r="H3" s="7">
        <v>0</v>
      </c>
      <c r="I3" s="7">
        <v>0</v>
      </c>
      <c r="J3" s="7">
        <v>0</v>
      </c>
      <c r="K3" s="7">
        <v>0</v>
      </c>
      <c r="L3" s="7">
        <v>0</v>
      </c>
      <c r="M3" s="2"/>
      <c r="N3" s="2"/>
      <c r="O3" s="2"/>
      <c r="P3" s="2"/>
      <c r="Q3" s="2"/>
    </row>
    <row r="4" spans="1:17" x14ac:dyDescent="0.25">
      <c r="A4" s="8"/>
      <c r="B4" s="9">
        <f>B2-B3</f>
        <v>4.0612244897959187</v>
      </c>
      <c r="C4" s="9">
        <f t="shared" ref="C4:L4" si="0">C2-C3</f>
        <v>3.908163265306122</v>
      </c>
      <c r="D4" s="9">
        <f t="shared" si="0"/>
        <v>7.5</v>
      </c>
      <c r="E4" s="9">
        <f t="shared" si="0"/>
        <v>7.4489795918367347</v>
      </c>
      <c r="F4" s="9">
        <f t="shared" si="0"/>
        <v>7.7806122448979593</v>
      </c>
      <c r="G4" s="9">
        <f t="shared" si="0"/>
        <v>2.1785714285714288</v>
      </c>
      <c r="H4" s="9">
        <f t="shared" si="0"/>
        <v>7.5</v>
      </c>
      <c r="I4" s="9">
        <f t="shared" si="0"/>
        <v>7.9336734693877551</v>
      </c>
      <c r="J4" s="9">
        <f t="shared" si="0"/>
        <v>7.9336734693877551</v>
      </c>
      <c r="K4" s="9">
        <f t="shared" si="0"/>
        <v>7.3469387755102042</v>
      </c>
      <c r="L4" s="9">
        <f t="shared" si="0"/>
        <v>8.1887755102040813</v>
      </c>
      <c r="M4" s="2"/>
      <c r="N4" s="2"/>
      <c r="O4" s="2"/>
      <c r="P4" s="2"/>
      <c r="Q4" s="2"/>
    </row>
    <row r="5" spans="1:17" x14ac:dyDescent="0.25">
      <c r="A5" s="10"/>
      <c r="B5" s="11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</row>
    <row r="6" spans="1:17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</row>
    <row r="7" spans="1:17" x14ac:dyDescent="0.25">
      <c r="A7" s="5" t="s">
        <v>17</v>
      </c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</row>
    <row r="8" spans="1:17" x14ac:dyDescent="0.25">
      <c r="A8" s="7" t="s">
        <v>18</v>
      </c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</row>
  </sheetData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Валентина Анатольевна Спивачук</dc:creator>
  <cp:lastModifiedBy>Валентина Анатольевна Спивачук</cp:lastModifiedBy>
  <dcterms:created xsi:type="dcterms:W3CDTF">2017-05-18T04:37:47Z</dcterms:created>
  <dcterms:modified xsi:type="dcterms:W3CDTF">2017-05-18T06:27:49Z</dcterms:modified>
</cp:coreProperties>
</file>