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420" windowWidth="15450" windowHeight="7560"/>
  </bookViews>
  <sheets>
    <sheet name="Лист1 " sheetId="7" r:id="rId1"/>
    <sheet name="Лист1 (2)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F299" i="7" l="1"/>
  <c r="G311" i="7" l="1"/>
  <c r="C194" i="7" l="1"/>
  <c r="F359" i="7"/>
  <c r="G358" i="7"/>
  <c r="F358" i="7"/>
  <c r="G357" i="7"/>
  <c r="F357" i="7"/>
  <c r="G356" i="7"/>
  <c r="F356" i="7"/>
  <c r="G313" i="7"/>
  <c r="F313" i="7"/>
  <c r="G312" i="7"/>
  <c r="F312" i="7"/>
  <c r="G310" i="7"/>
  <c r="F310" i="7"/>
  <c r="G309" i="7"/>
  <c r="F309" i="7"/>
  <c r="G308" i="7"/>
  <c r="F308" i="7"/>
  <c r="G307" i="7"/>
  <c r="F307" i="7"/>
  <c r="G306" i="7"/>
  <c r="F306" i="7"/>
  <c r="F305" i="7"/>
  <c r="F304" i="7"/>
  <c r="F303" i="7"/>
  <c r="G301" i="7"/>
  <c r="F301" i="7"/>
  <c r="G300" i="7"/>
  <c r="F300" i="7"/>
  <c r="F298" i="7"/>
  <c r="F297" i="7"/>
  <c r="F296" i="7"/>
  <c r="G327" i="7"/>
  <c r="F327" i="7"/>
  <c r="G326" i="7"/>
  <c r="F326" i="7"/>
  <c r="F325" i="7"/>
  <c r="F324" i="7"/>
  <c r="F323" i="7"/>
  <c r="G294" i="7"/>
  <c r="G293" i="7"/>
  <c r="G292" i="7"/>
  <c r="G291" i="7"/>
  <c r="G290" i="7"/>
  <c r="G289" i="7"/>
  <c r="G288" i="7"/>
  <c r="G167" i="7"/>
  <c r="F167" i="7"/>
  <c r="F165" i="7"/>
  <c r="B165" i="7"/>
  <c r="F115" i="7"/>
  <c r="F114" i="7"/>
  <c r="F113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</calcChain>
</file>

<file path=xl/sharedStrings.xml><?xml version="1.0" encoding="utf-8"?>
<sst xmlns="http://schemas.openxmlformats.org/spreadsheetml/2006/main" count="3125" uniqueCount="1427">
  <si>
    <t>Всероссийский</t>
  </si>
  <si>
    <t>март - апрель</t>
  </si>
  <si>
    <t>131</t>
  </si>
  <si>
    <t>150</t>
  </si>
  <si>
    <t>Межрегиональный</t>
  </si>
  <si>
    <t>пгт.Агинское</t>
  </si>
  <si>
    <t>г.Краснокаменск</t>
  </si>
  <si>
    <t>г.Чита</t>
  </si>
  <si>
    <t>7 шт</t>
  </si>
  <si>
    <t>2</t>
  </si>
  <si>
    <t>АВТОМОБИЛЬНЫЙ СПОРТ</t>
  </si>
  <si>
    <t>апрель</t>
  </si>
  <si>
    <t>БАДМИНТОН</t>
  </si>
  <si>
    <t>ноябрь</t>
  </si>
  <si>
    <t>БАСКЕТБОЛ</t>
  </si>
  <si>
    <t>январь</t>
  </si>
  <si>
    <t>февраль</t>
  </si>
  <si>
    <t>март-апрель</t>
  </si>
  <si>
    <t>май</t>
  </si>
  <si>
    <t>по назначению</t>
  </si>
  <si>
    <t>октябрь</t>
  </si>
  <si>
    <t>март</t>
  </si>
  <si>
    <t>сентябрь</t>
  </si>
  <si>
    <t>декабрь</t>
  </si>
  <si>
    <t>БИАТЛОН</t>
  </si>
  <si>
    <t>Кубок Забайкальского края</t>
  </si>
  <si>
    <t>БОДИБИЛДИНГ</t>
  </si>
  <si>
    <t>БОКС</t>
  </si>
  <si>
    <t>август</t>
  </si>
  <si>
    <t xml:space="preserve"> ДЗЮДО</t>
  </si>
  <si>
    <t>г. Чита</t>
  </si>
  <si>
    <t xml:space="preserve">май </t>
  </si>
  <si>
    <t xml:space="preserve">ВОЛЕЙБОЛ </t>
  </si>
  <si>
    <t>июнь</t>
  </si>
  <si>
    <t>ВСЕСТИЛЕВОЕ КАРАТЭ</t>
  </si>
  <si>
    <t>Чемпионат Забайкальского края</t>
  </si>
  <si>
    <t>Первенство Забайкальского края</t>
  </si>
  <si>
    <t>ГИРЕВОЙ СПОРТ</t>
  </si>
  <si>
    <t xml:space="preserve">ДАРТС </t>
  </si>
  <si>
    <t xml:space="preserve">КОНЬКОБЕЖНЫЙ СПОРТ </t>
  </si>
  <si>
    <t>КИКБОКСИНГ</t>
  </si>
  <si>
    <t>КИОКУСИНКАЙ</t>
  </si>
  <si>
    <t>КОННЫЙ СПОРТ</t>
  </si>
  <si>
    <t>ЛЕГКАЯ АТЛЕТИКА</t>
  </si>
  <si>
    <t>Кубок Забайкальского края по кроссу</t>
  </si>
  <si>
    <t>ПЛАВАНИЕ</t>
  </si>
  <si>
    <t>ПОЛИАТЛОН</t>
  </si>
  <si>
    <t>60-70</t>
  </si>
  <si>
    <t>РАФТИНГ</t>
  </si>
  <si>
    <t>СПОРТИВНАЯ АЭРОБИКА</t>
  </si>
  <si>
    <t>СПОРТИВНАЯ ГИМНАСТИКА</t>
  </si>
  <si>
    <t>СПОРТИВНОЕ ОРИЕНТИРОВАНИЕ</t>
  </si>
  <si>
    <t>СПОРТИВНЫЙ ТУРИЗМ</t>
  </si>
  <si>
    <t>СТРЕЛЬБА ИЗ ЛУКА</t>
  </si>
  <si>
    <t>СТУДЕНЧЕСКИЙ СПОРТ  ЗКОССО "Буревестник"</t>
  </si>
  <si>
    <t xml:space="preserve">ТЕННИС </t>
  </si>
  <si>
    <t>ТАЙСКИЙ БОКС</t>
  </si>
  <si>
    <t xml:space="preserve">ТЕННИС НАСТОЛЬНЫЙ </t>
  </si>
  <si>
    <t>ТРИАТЛОН</t>
  </si>
  <si>
    <t xml:space="preserve">п. Колочное </t>
  </si>
  <si>
    <t>ТХЭКВОНДО</t>
  </si>
  <si>
    <t xml:space="preserve">ТЯЖЕЛАЯ АТЛЕТИКА </t>
  </si>
  <si>
    <t>СУДОМОДЕЛЬНЫЙ СПОРТ</t>
  </si>
  <si>
    <t>ФИГУРНОЕ КАТАНИЕ</t>
  </si>
  <si>
    <t>ФУТБОЛ</t>
  </si>
  <si>
    <t>Первенство края среди юношей 2007 г.р.</t>
  </si>
  <si>
    <t>Чемпионат края среди ЛФК и КФК 1 группа</t>
  </si>
  <si>
    <t>Междугородний турнир "Кубок Забайкалья" среди ветеранов</t>
  </si>
  <si>
    <t>ХОККЕЙ</t>
  </si>
  <si>
    <t>ХОККЕЙ С МЯЧОМ</t>
  </si>
  <si>
    <t>ШАХМАТЫ</t>
  </si>
  <si>
    <t>ШАШКИ</t>
  </si>
  <si>
    <t>Мероприятия ЗКО ОГОВФСО "ДИНАМО"</t>
  </si>
  <si>
    <t>по назн.</t>
  </si>
  <si>
    <t>3</t>
  </si>
  <si>
    <t>Региональные</t>
  </si>
  <si>
    <t>Чемпионат Забайкальского края (Американский крикет)</t>
  </si>
  <si>
    <t>Читинский район, река Читинка, п. Береговой</t>
  </si>
  <si>
    <t>с. Чара, естественный рельеф Чарской котловины</t>
  </si>
  <si>
    <t>г. Чита, МБУ ДО "ДДЮТ" ул. Журавлева 75</t>
  </si>
  <si>
    <t>9</t>
  </si>
  <si>
    <t>6</t>
  </si>
  <si>
    <t>Конноспортивные соревнования 
в рамках межрегиональной Сибирско-Дальневосточной выставки племенных овец и коз</t>
  </si>
  <si>
    <t>Краевые конноспортивные соревнования и розыгрыш  Большого приза Правительства Забайкальского края (Кубка Губернатора)</t>
  </si>
  <si>
    <t>60</t>
  </si>
  <si>
    <t>2100</t>
  </si>
  <si>
    <t>2300</t>
  </si>
  <si>
    <t>15</t>
  </si>
  <si>
    <t>10</t>
  </si>
  <si>
    <t>17</t>
  </si>
  <si>
    <t>г. Чита, ул. Беговая вл. 4</t>
  </si>
  <si>
    <t>140</t>
  </si>
  <si>
    <t>130</t>
  </si>
  <si>
    <t>110</t>
  </si>
  <si>
    <t>Региональный</t>
  </si>
  <si>
    <t>Первенство Забайкальского края по спортивной аэробике</t>
  </si>
  <si>
    <t>100</t>
  </si>
  <si>
    <t>40</t>
  </si>
  <si>
    <t>0</t>
  </si>
  <si>
    <t>г. Чита СОК "Высокогорье"</t>
  </si>
  <si>
    <t>70</t>
  </si>
  <si>
    <t>Федерация, РЦСП, ГБУ ССШОР</t>
  </si>
  <si>
    <t>Федерация, ГБУ ССШОР</t>
  </si>
  <si>
    <t>120</t>
  </si>
  <si>
    <t xml:space="preserve">март </t>
  </si>
  <si>
    <t>19</t>
  </si>
  <si>
    <t>ЗРСОО "Забайкальская федерация дзюдо"</t>
  </si>
  <si>
    <t>7</t>
  </si>
  <si>
    <t>Первенство Забайкальского края в индивидуальной и парной гонке</t>
  </si>
  <si>
    <t>Трасса Чита-Беклемишево</t>
  </si>
  <si>
    <t>Чемпионат и первенство Забайкальского края по МТБ гонка в гору</t>
  </si>
  <si>
    <t>27</t>
  </si>
  <si>
    <t>12</t>
  </si>
  <si>
    <t>80</t>
  </si>
  <si>
    <t>45</t>
  </si>
  <si>
    <t>Чемпионат Забайкальского края по русским шашкам</t>
  </si>
  <si>
    <t>Первенство Забайкальского края по русским шашкам</t>
  </si>
  <si>
    <t>Кубок Забайкальского края по      80-ти клеточным шашкам</t>
  </si>
  <si>
    <t>Чемпионат Забайкальского края по русским быстрым шашкам (быстрые шашки, молниеносная игра)</t>
  </si>
  <si>
    <t>Первенство Забайкальского края по русским быстрым шашкам</t>
  </si>
  <si>
    <t>Чемпионат Забайкальского края по фигурному катанию на коньках</t>
  </si>
  <si>
    <t>п. Агинское</t>
  </si>
  <si>
    <t>90</t>
  </si>
  <si>
    <t>1</t>
  </si>
  <si>
    <t>600</t>
  </si>
  <si>
    <t>-</t>
  </si>
  <si>
    <t>13</t>
  </si>
  <si>
    <t>18</t>
  </si>
  <si>
    <t>Чемпионат Забайкальского края среди мужских  команд</t>
  </si>
  <si>
    <t>Чемпионат Забайкальского края среди  женских команд</t>
  </si>
  <si>
    <t>Межрегиональный турнир среди юношей, посвященный памяти В.И. Иванова среди юношей 4 возрастные группы</t>
  </si>
  <si>
    <t>Первенство края среди юношей 2008 г.р.</t>
  </si>
  <si>
    <t>Первенство края среди юношей 2009 г.р.</t>
  </si>
  <si>
    <t>Первенство края по  мини-футболу среди ЛФК</t>
  </si>
  <si>
    <t>Первенство края по  зимнему футболу среди ЛФК</t>
  </si>
  <si>
    <t>Кубок края по  мини-футболу среди ЛФК</t>
  </si>
  <si>
    <t>Кубок края среди  ЛФК</t>
  </si>
  <si>
    <t>май-август</t>
  </si>
  <si>
    <t>май-октябрь</t>
  </si>
  <si>
    <t>Первенство края среди команд ЛФК и КФК 2 группа</t>
  </si>
  <si>
    <t>май - октябрь</t>
  </si>
  <si>
    <t>Мини-футбольный турнир среди смешанных команд "Неоновый мяч"</t>
  </si>
  <si>
    <t>Первенство края по футболу среди девочек.</t>
  </si>
  <si>
    <t>Первенство края по миди-футболу среди  АЛФ 1 группа</t>
  </si>
  <si>
    <t>Первенство края по миди-футболу среди  АЛФ 2 группа</t>
  </si>
  <si>
    <t>Турнир по футболу среди ветеранов в честь  образования Забайкальского края</t>
  </si>
  <si>
    <t>Турнир  среди ветеранов  "К Дню Победы"</t>
  </si>
  <si>
    <t>Турнир среди ветеранов "Кубок Зубаревича В.В."</t>
  </si>
  <si>
    <t>июль</t>
  </si>
  <si>
    <t>145</t>
  </si>
  <si>
    <t>4</t>
  </si>
  <si>
    <t>Краевой физкультурно-спортивный фестиваль студенческого спорта</t>
  </si>
  <si>
    <t>Чемпионат Забайкальского края по баскетболу среди студентов высших учебных заведений</t>
  </si>
  <si>
    <t>Чемпионат Забайкальского края по волейболу среди студентов высших учебных заведений</t>
  </si>
  <si>
    <t>СОК "Высокогорье"</t>
  </si>
  <si>
    <t>50</t>
  </si>
  <si>
    <t>30</t>
  </si>
  <si>
    <t>200</t>
  </si>
  <si>
    <t>180</t>
  </si>
  <si>
    <t>300</t>
  </si>
  <si>
    <t>132</t>
  </si>
  <si>
    <t>Спортивный зал ЧГМА, г. Чита, Ленинградская 74.</t>
  </si>
  <si>
    <t>24</t>
  </si>
  <si>
    <t>500</t>
  </si>
  <si>
    <t>20</t>
  </si>
  <si>
    <t>КУДО</t>
  </si>
  <si>
    <t>350</t>
  </si>
  <si>
    <t>26</t>
  </si>
  <si>
    <t>СМЕШАННЫЕ БОЕВЫЕ ЕДИНОБОРСТВА "ММА"</t>
  </si>
  <si>
    <t>Первенство Забайкальского края по СБЕ ММА, среди юношей 12-13, 14-17 лет</t>
  </si>
  <si>
    <t>Чемпионат Забайкальского края по СБЕ ММА</t>
  </si>
  <si>
    <t>г.Чита, СОК Локомотив</t>
  </si>
  <si>
    <t>100/200</t>
  </si>
  <si>
    <t>16</t>
  </si>
  <si>
    <t>36</t>
  </si>
  <si>
    <t>Первенство Забайкальского края  по хоккею с мячом среди КФК.</t>
  </si>
  <si>
    <t>Кубок  Забайкальского края по хоккею с мячом среди КФК.</t>
  </si>
  <si>
    <t>февраль-март</t>
  </si>
  <si>
    <t>октябрь-ноябрь</t>
  </si>
  <si>
    <t xml:space="preserve">г.Чита </t>
  </si>
  <si>
    <t>п.Агинское</t>
  </si>
  <si>
    <t xml:space="preserve">февраль </t>
  </si>
  <si>
    <t xml:space="preserve">апрель </t>
  </si>
  <si>
    <t xml:space="preserve">ГУ "РЦСП по национальным видам спорта" Забайкальского края </t>
  </si>
  <si>
    <t>ГУ "РЦСП по национальным видам спорта" Забайкальского края,   СШОР № 3</t>
  </si>
  <si>
    <t>п. Агинское ул.Балданжабона, 25 б</t>
  </si>
  <si>
    <t>250</t>
  </si>
  <si>
    <t xml:space="preserve">Федерация спортивной борьбы Забайкальскогокрая  ГУ "РЦСП по национальным видам спорта" Забайкальского края </t>
  </si>
  <si>
    <t>ДЮСШ Дульдургинского района</t>
  </si>
  <si>
    <t>ДЮСШ Могойтуйского района</t>
  </si>
  <si>
    <t xml:space="preserve">ПАРАШЮТНЫЙ СПОРТ </t>
  </si>
  <si>
    <t>г.Чита аэродром "Каштак"</t>
  </si>
  <si>
    <t>АВИАМОДЕЛЬНЫЙ СПОРТ</t>
  </si>
  <si>
    <t>Межрегиональные детско-юношеские соревнования по плаванию, посвященные памяти капитана ФСБ России Александру Ермоленко</t>
  </si>
  <si>
    <t>Межрегиональные детско-юношеские соревнования по вольной борьбе, посвященные памяти мастера спорта России Вадима Хабарова.</t>
  </si>
  <si>
    <t>Детско-юношеские соревнования по мини-футболу</t>
  </si>
  <si>
    <t xml:space="preserve">Всероссийский </t>
  </si>
  <si>
    <t>Кубок Забайкальского края по групповым упражнениям</t>
  </si>
  <si>
    <t>Первенство Забайкальского края в индивидуальной программе</t>
  </si>
  <si>
    <t>Первенство Забайкальского края по групповым упражнениям</t>
  </si>
  <si>
    <t>Федерация художественной гимнастики Забайкальского края</t>
  </si>
  <si>
    <t>СОК "Багульник", г. Чита, ул. Заб.рабочего, 16а</t>
  </si>
  <si>
    <t>Первенство Забайкальского края шорт трек</t>
  </si>
  <si>
    <t>ГУ "РЦСП" Забайкальского края, Забайкальская региональная спортивная общественная организация "Федерация хоккея"</t>
  </si>
  <si>
    <t>50-60</t>
  </si>
  <si>
    <t xml:space="preserve"> ПРАКТИЧЕСКАЯ СТРЕЛЬБА </t>
  </si>
  <si>
    <t>Чемпионат Забайкальского края по практической стрельбе из карабина и пистолета. Дуэльная стрельба.</t>
  </si>
  <si>
    <t>Стрельбище УМВД России Управления Росгвардии по Забайкальскому краю</t>
  </si>
  <si>
    <t>Турнир «Кубок Дружбы»</t>
  </si>
  <si>
    <t>Матч городов Сибири и Дальнего Востока (мужчины и женщины, юноши и девушки)</t>
  </si>
  <si>
    <t>Кубок Забайкальского края в классах моделей парусных яхт "Забайкальская Регата"</t>
  </si>
  <si>
    <t>май-сентябрь в 3 этапа в каждом классе</t>
  </si>
  <si>
    <t xml:space="preserve">июнь </t>
  </si>
  <si>
    <t>Кадалинские озера</t>
  </si>
  <si>
    <t>ГУ "РЦСП" Забайкальского края, Забайкальская федерация Панкратиона</t>
  </si>
  <si>
    <t>Чемпионат Забайкальского края по тхэквондо МФТ</t>
  </si>
  <si>
    <t xml:space="preserve">Чемпионат Забайкальского края по теннису в одиночном разряде </t>
  </si>
  <si>
    <t xml:space="preserve">декабрь </t>
  </si>
  <si>
    <t>ЛЫЖНЫЙ СПОРТ</t>
  </si>
  <si>
    <t>Кубок Забайкальского края по лыжным гонкам</t>
  </si>
  <si>
    <t>г.Петровск-Забайкальский               л/б Пески</t>
  </si>
  <si>
    <t>с.Шелопугино Забайкальского края</t>
  </si>
  <si>
    <t>Март-апрель</t>
  </si>
  <si>
    <t>Борзя</t>
  </si>
  <si>
    <t>г. Чита ул. Генерала Белика 29, КСК Чароит</t>
  </si>
  <si>
    <t>Большой Кубок Байкала (КФК)</t>
  </si>
  <si>
    <t>апрелья-май</t>
  </si>
  <si>
    <t>Краевой турнир среди КФК памяти Андреева</t>
  </si>
  <si>
    <t>Любительская хоккейная лига</t>
  </si>
  <si>
    <t>Детская хоккейная лига</t>
  </si>
  <si>
    <t>Первенство Забайкальского края среди юношей старшего, среднего, младшего возраста</t>
  </si>
  <si>
    <t>январь-февраль</t>
  </si>
  <si>
    <t>Международный турнир "Кубок Азии" среди юношей 9 лет, 10 лет, 13 лет, 18 лет</t>
  </si>
  <si>
    <t>Международный</t>
  </si>
  <si>
    <t>апрель-май                             июль</t>
  </si>
  <si>
    <t>Студенческая хоккейная лига</t>
  </si>
  <si>
    <t>Первенство России среди команд СХЛ СФО дивизион "Восток"</t>
  </si>
  <si>
    <t>ГУ "РЦСП" Забайкальского края, Забайкальская региональная спортивная общественная организация "Федерация хоккея"  Федерация хоккея
Сибирь - Дальний Восток</t>
  </si>
  <si>
    <t>Первенство Забайкальского края по Панкратиону</t>
  </si>
  <si>
    <t xml:space="preserve">Наименование всоревнования </t>
  </si>
  <si>
    <t>Дата проведения</t>
  </si>
  <si>
    <t>Место проведения (наименование объекта, адрес объекта)</t>
  </si>
  <si>
    <t>Предполагаемое число участников и зрителей</t>
  </si>
  <si>
    <t>Проводящая организация</t>
  </si>
  <si>
    <t>35</t>
  </si>
  <si>
    <t>39</t>
  </si>
  <si>
    <t>48</t>
  </si>
  <si>
    <t>52</t>
  </si>
  <si>
    <t>34</t>
  </si>
  <si>
    <t>8</t>
  </si>
  <si>
    <t>1000</t>
  </si>
  <si>
    <t xml:space="preserve">150/300 </t>
  </si>
  <si>
    <t xml:space="preserve">52/25
</t>
  </si>
  <si>
    <t>67</t>
  </si>
  <si>
    <t>Статус соревнований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</si>
  <si>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</si>
  <si>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</si>
  <si>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</si>
  <si>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</si>
  <si>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</si>
  <si>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</si>
  <si>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</si>
  <si>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</si>
  <si>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</si>
  <si>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2.2</t>
  </si>
  <si>
    <t>4.1</t>
  </si>
  <si>
    <t>5</t>
  </si>
  <si>
    <t>5.1</t>
  </si>
  <si>
    <t>5.2</t>
  </si>
  <si>
    <t>5.3</t>
  </si>
  <si>
    <t>5.4</t>
  </si>
  <si>
    <t>5.5</t>
  </si>
  <si>
    <t>5.6</t>
  </si>
  <si>
    <t>5.7</t>
  </si>
  <si>
    <t>6.1</t>
  </si>
  <si>
    <t>7.1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</si>
  <si>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</si>
  <si>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</si>
  <si>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</si>
  <si>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</si>
  <si>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</si>
  <si>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</si>
  <si>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</si>
  <si>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</si>
  <si>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</si>
  <si>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</si>
  <si>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</si>
  <si>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</si>
  <si>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</si>
  <si>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</si>
  <si>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</si>
  <si>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</si>
  <si>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</t>
  </si>
  <si>
    <t>11.1</t>
  </si>
  <si>
    <t>12.1</t>
  </si>
  <si>
    <t>13.1</t>
  </si>
  <si>
    <t>13.2</t>
  </si>
  <si>
    <t>14</t>
  </si>
  <si>
    <t>14.1</t>
  </si>
  <si>
    <t>14.2</t>
  </si>
  <si>
    <t>15.1</t>
  </si>
  <si>
    <t>15.2</t>
  </si>
  <si>
    <t>15.3</t>
  </si>
  <si>
    <t>15.4</t>
  </si>
  <si>
    <t>15.5</t>
  </si>
  <si>
    <t>16.1</t>
  </si>
  <si>
    <t>16.3</t>
  </si>
  <si>
    <t>17.1</t>
  </si>
  <si>
    <t>17.2</t>
  </si>
  <si>
    <t>18.1</t>
  </si>
  <si>
    <t>18.2</t>
  </si>
  <si>
    <t>19.1</t>
  </si>
  <si>
    <t>19.2</t>
  </si>
  <si>
    <t>20.1</t>
  </si>
  <si>
    <t>21</t>
  </si>
  <si>
    <t>21.1</t>
  </si>
  <si>
    <t>21.2</t>
  </si>
  <si>
    <t>22</t>
  </si>
  <si>
    <t>22.1</t>
  </si>
  <si>
    <t>22.2</t>
  </si>
  <si>
    <t>23</t>
  </si>
  <si>
    <t>23.1</t>
  </si>
  <si>
    <t>23.2</t>
  </si>
  <si>
    <t>23.4</t>
  </si>
  <si>
    <t>23.5</t>
  </si>
  <si>
    <t>24.1</t>
  </si>
  <si>
    <t>24.2</t>
  </si>
  <si>
    <t>24.3</t>
  </si>
  <si>
    <t>24.4</t>
  </si>
  <si>
    <t>24.5</t>
  </si>
  <si>
    <t>25</t>
  </si>
  <si>
    <t>25.1</t>
  </si>
  <si>
    <t>25.2</t>
  </si>
  <si>
    <t>25.3</t>
  </si>
  <si>
    <t>25.4</t>
  </si>
  <si>
    <t>26.2</t>
  </si>
  <si>
    <t>27.1</t>
  </si>
  <si>
    <t>27.2</t>
  </si>
  <si>
    <t>28</t>
  </si>
  <si>
    <t>28.1</t>
  </si>
  <si>
    <t>28.2</t>
  </si>
  <si>
    <t>29</t>
  </si>
  <si>
    <t>29.1</t>
  </si>
  <si>
    <t>29.2</t>
  </si>
  <si>
    <t>30.1</t>
  </si>
  <si>
    <t>30.2</t>
  </si>
  <si>
    <t>31</t>
  </si>
  <si>
    <t>31.1</t>
  </si>
  <si>
    <t>31.2</t>
  </si>
  <si>
    <t>32</t>
  </si>
  <si>
    <t>32.1</t>
  </si>
  <si>
    <t>32.2</t>
  </si>
  <si>
    <t>33</t>
  </si>
  <si>
    <t>СПОРТИВНАЯ БОРЬБА (Вольная)</t>
  </si>
  <si>
    <t>СПОРТИВНАЯ БОРЬБА (Греко-римская)</t>
  </si>
  <si>
    <t>СПОРТИВНАЯ БОРЬБА  (Панкратион)</t>
  </si>
  <si>
    <t>СПОРТИВНАЯ БОРЬБА  (Греплинг)</t>
  </si>
  <si>
    <t>14.3</t>
  </si>
  <si>
    <t>14.4</t>
  </si>
  <si>
    <t>14.5</t>
  </si>
  <si>
    <t>14.6</t>
  </si>
  <si>
    <t>19.3</t>
  </si>
  <si>
    <t>32.6</t>
  </si>
  <si>
    <t>32.7</t>
  </si>
  <si>
    <t>32.9</t>
  </si>
  <si>
    <t>33.1</t>
  </si>
  <si>
    <t>33.2</t>
  </si>
  <si>
    <t>33.3</t>
  </si>
  <si>
    <t>33.4</t>
  </si>
  <si>
    <t>37</t>
  </si>
  <si>
    <t>37.1</t>
  </si>
  <si>
    <t>37.2</t>
  </si>
  <si>
    <t>38</t>
  </si>
  <si>
    <t>38.1</t>
  </si>
  <si>
    <t>38.2</t>
  </si>
  <si>
    <t>38.3</t>
  </si>
  <si>
    <t>39.1</t>
  </si>
  <si>
    <t>40.1</t>
  </si>
  <si>
    <t>41</t>
  </si>
  <si>
    <t>41.1</t>
  </si>
  <si>
    <t>41.2</t>
  </si>
  <si>
    <t>41.3</t>
  </si>
  <si>
    <t>41.4</t>
  </si>
  <si>
    <t>41.5</t>
  </si>
  <si>
    <t>42</t>
  </si>
  <si>
    <t>42.1</t>
  </si>
  <si>
    <t>42.2</t>
  </si>
  <si>
    <t>43</t>
  </si>
  <si>
    <t>43.1</t>
  </si>
  <si>
    <t>43.2</t>
  </si>
  <si>
    <t>44</t>
  </si>
  <si>
    <t>44.1</t>
  </si>
  <si>
    <t>44.2</t>
  </si>
  <si>
    <t>44.3</t>
  </si>
  <si>
    <t>44.4</t>
  </si>
  <si>
    <t>44.5</t>
  </si>
  <si>
    <t>44.6</t>
  </si>
  <si>
    <t>45.1</t>
  </si>
  <si>
    <t>46</t>
  </si>
  <si>
    <t>46.1</t>
  </si>
  <si>
    <t>46.2</t>
  </si>
  <si>
    <t>46.3</t>
  </si>
  <si>
    <t>46.4</t>
  </si>
  <si>
    <t>47</t>
  </si>
  <si>
    <t>47.1</t>
  </si>
  <si>
    <t>47.2</t>
  </si>
  <si>
    <t>47.3</t>
  </si>
  <si>
    <t>47.4</t>
  </si>
  <si>
    <t>47.5</t>
  </si>
  <si>
    <t>47.6</t>
  </si>
  <si>
    <t>47.7</t>
  </si>
  <si>
    <t>47.8</t>
  </si>
  <si>
    <t>48.1</t>
  </si>
  <si>
    <t>48.2</t>
  </si>
  <si>
    <t>48.3</t>
  </si>
  <si>
    <t>48.4</t>
  </si>
  <si>
    <t>48.5</t>
  </si>
  <si>
    <t>48.9</t>
  </si>
  <si>
    <t>49</t>
  </si>
  <si>
    <t>49.1</t>
  </si>
  <si>
    <t>49.2</t>
  </si>
  <si>
    <t>49.3</t>
  </si>
  <si>
    <t>49.4</t>
  </si>
  <si>
    <t>49.5</t>
  </si>
  <si>
    <t>49.6</t>
  </si>
  <si>
    <t>49.7</t>
  </si>
  <si>
    <t>49.8</t>
  </si>
  <si>
    <t>49.9</t>
  </si>
  <si>
    <t>49.10</t>
  </si>
  <si>
    <t>49.11</t>
  </si>
  <si>
    <t>50.1</t>
  </si>
  <si>
    <t>50.2</t>
  </si>
  <si>
    <t>50.3</t>
  </si>
  <si>
    <t>50.5</t>
  </si>
  <si>
    <t>50.6</t>
  </si>
  <si>
    <t>51</t>
  </si>
  <si>
    <t>51.1</t>
  </si>
  <si>
    <t>51.2</t>
  </si>
  <si>
    <t>51.3</t>
  </si>
  <si>
    <t>52.1</t>
  </si>
  <si>
    <t>52.2</t>
  </si>
  <si>
    <t>54</t>
  </si>
  <si>
    <t>4.3</t>
  </si>
  <si>
    <t>Чемпионат  Забайкальского края по бадминтону</t>
  </si>
  <si>
    <t>Чемпионат  Забайкальского края по биатлону</t>
  </si>
  <si>
    <t>Первенство Забайкальского края по биатлону</t>
  </si>
  <si>
    <t>Чемпионат  Забайкальского края по МТБ кросс-кантри</t>
  </si>
  <si>
    <t>12.3</t>
  </si>
  <si>
    <t>Чемпионат Забайкальского края по грепплингу</t>
  </si>
  <si>
    <t>Первенство  Забайкальского края по грепплингу</t>
  </si>
  <si>
    <t>42.4</t>
  </si>
  <si>
    <t>Чемпионат  Забайкальского края по триатлону</t>
  </si>
  <si>
    <t>6.2</t>
  </si>
  <si>
    <t>11.2</t>
  </si>
  <si>
    <t>12.2</t>
  </si>
  <si>
    <t>16.2</t>
  </si>
  <si>
    <t>20.2</t>
  </si>
  <si>
    <t xml:space="preserve">Первенство Забайкальского края по авиамодельному спорту среди юношей F-1-H,G,P; F-2-A,B,D,F; F-4-B (Полукопии) </t>
  </si>
  <si>
    <t>07-09.06.19</t>
  </si>
  <si>
    <t>Кубок Забайкальского края по тхэквондо МФТ"</t>
  </si>
  <si>
    <t>Трасса Чита-Романовка,Чита-Бургень, Чита -п.Песчанка,пр-т Жукова</t>
  </si>
  <si>
    <t xml:space="preserve"> Первенство Забайкальского края по МТБ кросс-кантри</t>
  </si>
  <si>
    <t>Чемпионат Забайкальского края в гонке критериум. Гонка в гору 10 км.</t>
  </si>
  <si>
    <t>Всероссийские соревнования многодневная гонка памяти Ю.П.Кошевого. Чемпионат  Забайкальского края в многодневной гонке</t>
  </si>
  <si>
    <t>Всероссийские соревнования многодневная гонка памяти Ю.П.Кошевого. Первенство Забайкальского края в многодневной гонке</t>
  </si>
  <si>
    <t>проф. Угсаахай с. Зуткулей</t>
  </si>
  <si>
    <t>с. Зуткулей</t>
  </si>
  <si>
    <t>Первенство Забайкальского края по греко-римской борьбе среди юношей 2004-2005 г.р.</t>
  </si>
  <si>
    <t>Первенство Забайкальского края по греко-римской борьбе среди юниоров 1999-2001 г.р.</t>
  </si>
  <si>
    <t>Первенство Забайкальского края по греко-римской борьбе среди юношей 2002-2003 г.р.</t>
  </si>
  <si>
    <t>Чемпионат Забайкальского края по греко-римской борьбе</t>
  </si>
  <si>
    <t>Первенство Забайкальского  края по  дзюдо среди юношей и девушек , юниоров и юниорок.</t>
  </si>
  <si>
    <t>Кубок Забайкальского края по кикбоксингу в разделах: лайт-контакт, поинтфайтинг, К-1</t>
  </si>
  <si>
    <t>Чемпионат Забайкальского края в разделе К-1</t>
  </si>
  <si>
    <t>Чемпионат Забайкальского края в разделе фулл-контакт</t>
  </si>
  <si>
    <t>Чемпионат Забайкальского края по кикбоксингу в разделах: лайт-контакт, поинтфайтинг и фулл-контакт с лоу киком</t>
  </si>
  <si>
    <t xml:space="preserve"> Первенство Забайкальского края в разделе К-1 и кик-лайт</t>
  </si>
  <si>
    <t>Первенство Забайкальского края по кикбоксингу в разделе фулл-контакт</t>
  </si>
  <si>
    <t>Первенство Забайкальского края по кикбоксингу в разделе лайт-контакт, поинтфайтинг и фулл-контакт с лоу киком</t>
  </si>
  <si>
    <t>г.Чита                          СОК Высокогорье</t>
  </si>
  <si>
    <t xml:space="preserve">Лыжный марафон </t>
  </si>
  <si>
    <t>23.3</t>
  </si>
  <si>
    <t xml:space="preserve"> ПАУЭРЛИФТИНГ </t>
  </si>
  <si>
    <t xml:space="preserve">Первенство Забайкальского края по троеборью и троеборью классическому среди юниоров и юниорок, юношей и девушек </t>
  </si>
  <si>
    <t>23-24.03.2019</t>
  </si>
  <si>
    <t>11-12.05.2019</t>
  </si>
  <si>
    <t xml:space="preserve">Чемпионат Забайкальского края по троеборью и троеборью классическому среди мужчин и женщин. </t>
  </si>
  <si>
    <t>2-3.11.2019</t>
  </si>
  <si>
    <t>7-8.12.2019</t>
  </si>
  <si>
    <t>Первенство Забайкальского края по рафтингу</t>
  </si>
  <si>
    <t>Читинский район. Р.Чита</t>
  </si>
  <si>
    <t>Чемпионат Забайкальского края по рафтингу</t>
  </si>
  <si>
    <t>9.4</t>
  </si>
  <si>
    <t>9.5</t>
  </si>
  <si>
    <t>Первенство Забайкальского края по самбо</t>
  </si>
  <si>
    <t>Чемпионат Забайкальского края по боевому самбо</t>
  </si>
  <si>
    <t>Всероссийский "День самбо"</t>
  </si>
  <si>
    <t>220</t>
  </si>
  <si>
    <t>950</t>
  </si>
  <si>
    <t>32.3</t>
  </si>
  <si>
    <t>32.4</t>
  </si>
  <si>
    <t>32.5</t>
  </si>
  <si>
    <t>32.8</t>
  </si>
  <si>
    <t>Дворец спорта г.Чита ул. Бабушкина, 113 а</t>
  </si>
  <si>
    <t>Благотворительный турнир по тайскому боксу "Открытый ринг"</t>
  </si>
  <si>
    <t>УШУ</t>
  </si>
  <si>
    <t xml:space="preserve">Региональный </t>
  </si>
  <si>
    <t>55/100</t>
  </si>
  <si>
    <t>Первенство края среди юношей 2010 г.р.</t>
  </si>
  <si>
    <t xml:space="preserve">Краевой этап Всероссийских соревнований на призы клуба "Кожаный мяч" среди юношей 2008-2009 г.р. </t>
  </si>
  <si>
    <t xml:space="preserve">Краевой этап Всероссийских соревнований на призы клуба "Кожаный мяч" среди юношей 2006-2007 г.р. </t>
  </si>
  <si>
    <t xml:space="preserve">Краевой этап Всероссийских соревнований  "Колосок" среди детских образовательных учреждений расположенных в сельской местности 2006-2007 г.р. </t>
  </si>
  <si>
    <t>03-10 января</t>
  </si>
  <si>
    <t>18-22 сентября</t>
  </si>
  <si>
    <t>30 мая - 02 июня</t>
  </si>
  <si>
    <t>31 мая - 02 июня</t>
  </si>
  <si>
    <t>160</t>
  </si>
  <si>
    <t>СК "Аргунь", г. Краснокаменск</t>
  </si>
  <si>
    <t xml:space="preserve">СК Мегаполисспорт  г.Чита ул. Белика, 41 </t>
  </si>
  <si>
    <t xml:space="preserve">г. Чита, ул. Бутина, 51, Забайкальская краевая филармония им. О.Л. Лундстрема </t>
  </si>
  <si>
    <t xml:space="preserve">г. Чита, ул. Бабушкина 113а, </t>
  </si>
  <si>
    <t>400</t>
  </si>
  <si>
    <t>Забайкальский край, г. Чита, озера"Котлы" за        с. Засопка</t>
  </si>
  <si>
    <t>Чемпионат Забайкальского края по зимнему дрифту 2 этап</t>
  </si>
  <si>
    <t>Забайкальский край, Читинский район, 22 км Р436</t>
  </si>
  <si>
    <t>Чемпионат Забайкальского края по зимнему дрифту 3 этап</t>
  </si>
  <si>
    <t>Чемпионат Забайкальского края по зимнему дрифту 4 этап</t>
  </si>
  <si>
    <t>3000</t>
  </si>
  <si>
    <t>Кубок Главы администрации г.п. "Шилкинское" по автомобильному кроссу</t>
  </si>
  <si>
    <t>Забайкальский край, г.п Шилка, трасса автокросса</t>
  </si>
  <si>
    <t>1500</t>
  </si>
  <si>
    <t>Кубок Сибири и Дальнего востока по бадминтону-спорт для лиц с ПОДА</t>
  </si>
  <si>
    <t xml:space="preserve">июль </t>
  </si>
  <si>
    <t>Первенство Забайкальского края по бадминтону</t>
  </si>
  <si>
    <t>115</t>
  </si>
  <si>
    <t>Первенство Забайкальского края по всестилевому каратэ</t>
  </si>
  <si>
    <t>Чемпинта Забайкальского края по всестилевому каратэ</t>
  </si>
  <si>
    <t>Чемпионат России в дисциплине "Американский крикет"</t>
  </si>
  <si>
    <t>Всероссийские</t>
  </si>
  <si>
    <t>г. Чита  по согласованию</t>
  </si>
  <si>
    <t>Всероссийские соревнования на призы Олимпийской чемпионки, ЗМС Л.Е. Титовой</t>
  </si>
  <si>
    <t xml:space="preserve"> Кроссовая трасса СЦ г.Чита ул. Кайдаловская,24</t>
  </si>
  <si>
    <t>350-400</t>
  </si>
  <si>
    <t>манеж СЦ г Чита,ул. Кайдаловская,24</t>
  </si>
  <si>
    <t>Восточный склон Титовской сопки</t>
  </si>
  <si>
    <t xml:space="preserve">Чемпионат Забайкальского края по парашютному спорту </t>
  </si>
  <si>
    <t>ФОК Университет, г.Чита ул. Баргузинская, 43а</t>
  </si>
  <si>
    <t>Чемпионат Забайкальского края по регби-7</t>
  </si>
  <si>
    <t>Чемпионат Забайкальского края по регби</t>
  </si>
  <si>
    <t>оз. Арахлей</t>
  </si>
  <si>
    <t>Первенство Забайкальского края по мини-регби (мальчики)</t>
  </si>
  <si>
    <t>Кубок РК Университет по тэг-регби (мальчики,девочки)</t>
  </si>
  <si>
    <t>28.3</t>
  </si>
  <si>
    <t>28.4</t>
  </si>
  <si>
    <t>28.5</t>
  </si>
  <si>
    <t>28.6</t>
  </si>
  <si>
    <t>28.7</t>
  </si>
  <si>
    <t>28.8</t>
  </si>
  <si>
    <t xml:space="preserve"> Чемпионат Забайкальского края по спортивной аэробике</t>
  </si>
  <si>
    <t>Чемпионат Забайкальского края по стрельбе из лука</t>
  </si>
  <si>
    <t>Всероссийские соревнования по стрельбе из лука памяти чемпиона Игр "Дружба-84" ЗМС М-Б. Дашицыренова</t>
  </si>
  <si>
    <t>Первенство  Забайкальского края по стрельбе из лука</t>
  </si>
  <si>
    <t>Кубок Забайкальского края по стрельбе из лука</t>
  </si>
  <si>
    <t>Всероссийские соревнования по стрельбе из лука на призы ЗМС В.Н. Ешеева</t>
  </si>
  <si>
    <t>СОК Багульник г.Чита ул. Заб.рабочего 16а</t>
  </si>
  <si>
    <t>ЦСП п.Агинское ул.Балданжабона 25 а</t>
  </si>
  <si>
    <t>СК Баяр пгт.Могойтуй ул. Зугалайская 7а</t>
  </si>
  <si>
    <t>СОК Высокогорье г. Чита ул. Высокогорный проезд 1а</t>
  </si>
  <si>
    <t>Первенство Забайкальского края по фигурному катанию на коньках</t>
  </si>
  <si>
    <t>Турнир по фигурному катанию на коньках "Серебряные коньки"</t>
  </si>
  <si>
    <t>Ледовый дворец г. Чита ул.Белика 29</t>
  </si>
  <si>
    <t>Краевой турнир среди юношей старшего, среднего и младшего возраста на призы клуба "Золотая шайба" им. А.В. Тарасова</t>
  </si>
  <si>
    <t>47.9</t>
  </si>
  <si>
    <t>Межрегиональный турнир "Кубок Мегаполиса"</t>
  </si>
  <si>
    <t>Кубок Забайкальского края по трэйлу</t>
  </si>
  <si>
    <t>Чемпионат Забайкальского края по трейлу</t>
  </si>
  <si>
    <t>Массовые соревнования "Всемирный день ориентирования"</t>
  </si>
  <si>
    <t>Чемпионат России</t>
  </si>
  <si>
    <t>Всероссийские соревнования</t>
  </si>
  <si>
    <t>январь-март</t>
  </si>
  <si>
    <t>48.6</t>
  </si>
  <si>
    <t>48.7</t>
  </si>
  <si>
    <t>Чкмпионат Забайкальского края среди студенческих номанд по лыжным гонкам</t>
  </si>
  <si>
    <t>Чемпионат Забайкальского края по бадминтону среди студентов высших учебных заведений</t>
  </si>
  <si>
    <t>36.1</t>
  </si>
  <si>
    <t>36.2</t>
  </si>
  <si>
    <t>36.3</t>
  </si>
  <si>
    <t>36.4</t>
  </si>
  <si>
    <t>36.5</t>
  </si>
  <si>
    <t>36.6</t>
  </si>
  <si>
    <t>36.7</t>
  </si>
  <si>
    <t>VI турнир по гиревому спорту, посвященный памяти МС В.Я. Чумаченко</t>
  </si>
  <si>
    <t>13.3</t>
  </si>
  <si>
    <t>Первенство Забайкальского края в отдельных видах многоборья. Посвященное памяти В.И. Козлова</t>
  </si>
  <si>
    <t xml:space="preserve">Всероссийские соревнования  класса «А» на призы МСМК, Чемпиона мира среди профессионалов А.Бахтина </t>
  </si>
  <si>
    <t>Чемпионат Забайкальского края по групповым упражнениям</t>
  </si>
  <si>
    <t>Чемпионат Забайкальского края в индивидуальной программе</t>
  </si>
  <si>
    <t xml:space="preserve"> Всероссийские соревнования  "Лёд Надежды нашей"</t>
  </si>
  <si>
    <t>Кубок Забайкальского края по жиму и жиму классическому</t>
  </si>
  <si>
    <t>Кубок Забайкальского края по троеборью и троеборью классическому
«КУБОК ПОБЕДЫ»</t>
  </si>
  <si>
    <t>Чемпионат Забайкальского края по спортивному туризму  "дистанции-водные"</t>
  </si>
  <si>
    <t xml:space="preserve"> Первеснтво Забайкальского края по спортивному туризму "дистанции-водные"</t>
  </si>
  <si>
    <t>Первенство Забайкальского края по спортивному туризму  "дистанции-горные"</t>
  </si>
  <si>
    <t xml:space="preserve"> сентябрь</t>
  </si>
  <si>
    <t>Первенство Забайкальского края среди юношей и девушек по пляжному волейболу</t>
  </si>
  <si>
    <t>Чемпионат Забайкальского края по пляжному волейболу среди мужских , женских команд ветеранов</t>
  </si>
  <si>
    <t>Кубок Забайкальского края по пляжному волейболу среди ветеранов (мужчины,женщины)</t>
  </si>
  <si>
    <t>Национальный парк "Алханай"</t>
  </si>
  <si>
    <t>г. Чита, ФОК «Университет»</t>
  </si>
  <si>
    <t>п.Могойтуй</t>
  </si>
  <si>
    <t>п. Агинское, ДС "Тамир"</t>
  </si>
  <si>
    <t>Бассейн «Северный» мкр. Северный</t>
  </si>
  <si>
    <t>Тир «ДОСААФ»</t>
  </si>
  <si>
    <t xml:space="preserve">Чемпионат ДФО по парашютному спорту </t>
  </si>
  <si>
    <t>Первенство Забайкальского края среди юниоров и юниорок по тяжелой атлетике до 20 лет (1999 г.р. и моложе)</t>
  </si>
  <si>
    <t>г.Чита ,с/к "Локомотив", ул. Георгия Костина 3</t>
  </si>
  <si>
    <t>поселок Могойтуй с/к "Баяр"</t>
  </si>
  <si>
    <t>Первенство Забайкальского края среди юношей и девушек по тяжелой атлетике до 18 лет (2001 г.р. и моложе)</t>
  </si>
  <si>
    <t>пгт. Первомайский, с/с "Физкультурник"</t>
  </si>
  <si>
    <t>Первенство Забайкальского края по тяжелой атлетике среди юношей и девушек до 15 и 17 лет (2002 г.р. и моложе)</t>
  </si>
  <si>
    <t>44.7</t>
  </si>
  <si>
    <t>Региональный турнир по баскетболу  среди юношей "Оранжевый мяч"</t>
  </si>
  <si>
    <t>3 больштх, 3 маленьких</t>
  </si>
  <si>
    <t>Администрация Борзинского района, ГУ "РЦСП" Забайкальского края</t>
  </si>
  <si>
    <t>менеджер АСБ в Забайкальском крае</t>
  </si>
  <si>
    <t>Зимний чемпионат Забайкальского края по бурятской борьбе "Барилдаан" на призы ректора ЧГМА</t>
  </si>
  <si>
    <t>Первенство Забайкальского края по бурятской борьбе "Барилдаан" среди юношей</t>
  </si>
  <si>
    <t>Чемпионат Забайкальского края по бурятской борьбе "Барилдаан" "Большой приз Алханая"</t>
  </si>
  <si>
    <t>Открытое первенство Агинского Бурятского округа по бурятским шахматам Шатар Д.Р. Ринчинова</t>
  </si>
  <si>
    <t>Открытое первенство Агинского Бурятского округа по бурятским шахматам Шатар Дондокова</t>
  </si>
  <si>
    <t>Зимний чемпионат Забайкальского края по стрельбе из лука по национальным правилам "Сагаан hара"</t>
  </si>
  <si>
    <t>Традиционный турнир по стрельбе из лука по национальным правилам на призы заслуженного тренера РСФСР Дашинимы Норбоева.</t>
  </si>
  <si>
    <t>Турнир по стрельбе из лука по национальным правилам на призы заслуженного тренераи РСФСР Дандара  Дансаранова</t>
  </si>
  <si>
    <t>г. Чита Спортивный зал ЧГМА</t>
  </si>
  <si>
    <t>п. Агинское ГУ "РЦСП по национальным видам спорта" Забайкальского края</t>
  </si>
  <si>
    <t>с. Алханай нац. Парк "Алханай"</t>
  </si>
  <si>
    <t xml:space="preserve">Чемпионат Забайкальского  края по  дзюдо среди мужчин и женщин </t>
  </si>
  <si>
    <t>Первенство Забайкальского края по дуатлону</t>
  </si>
  <si>
    <t>Чемпионат Забайкальского края по дуатлону</t>
  </si>
  <si>
    <t>Первенство  Забайкальского края по триатлону</t>
  </si>
  <si>
    <t>42.3</t>
  </si>
  <si>
    <t>25.5</t>
  </si>
  <si>
    <t>Кубок Победы среди команд ЛФК</t>
  </si>
  <si>
    <t>Календарный план официальных физкультурных мероприятий и спортивных мероприятий Забайкальского края на 2019 год (Раздел 2)</t>
  </si>
  <si>
    <t>Региональные соревнования на призы ЗМС Ковалева Г.И.</t>
  </si>
  <si>
    <t>Первенство ДФО в гонке критериум. Гонка в гору 10 км.</t>
  </si>
  <si>
    <t>Кубок  Забайкальской федерации  дзюдо среди юношей  (лично-командное первенство)</t>
  </si>
  <si>
    <t xml:space="preserve">Кубок  Забайкальского края по практической стрельбе из карабина и пистолета  </t>
  </si>
  <si>
    <t>Первенство Забайкальского края по тэг-регби</t>
  </si>
  <si>
    <t>Кубок России по регби</t>
  </si>
  <si>
    <t>Региональный турнир  по танцевальному спорту "Наши Надежды"</t>
  </si>
  <si>
    <t>Межрегиональные</t>
  </si>
  <si>
    <t>Первенство Забайкальского края по полиатлону (летнее четырехборье), посвященное «Ленинскому комсомолу»</t>
  </si>
  <si>
    <t>Командный Чемпионат  Забайкальского края (высшая лига)</t>
  </si>
  <si>
    <t>Первенство Забайкальского края среди школьных команд "Белая ладья"</t>
  </si>
  <si>
    <t>VII Чемпионат Забайкальского края среди сельских шахматистов</t>
  </si>
  <si>
    <t>Командный Чемпионат Забайкальского края (первая лига)</t>
  </si>
  <si>
    <t>Первенство Забайкальского края среди школьников</t>
  </si>
  <si>
    <t>Первенство Забайкальского края среди ветеранов</t>
  </si>
  <si>
    <t>Чемпионат  Забайкальского края по классическим шахматам среди мужчин и женщин</t>
  </si>
  <si>
    <t>Чемпионат Забайкальского края по быстрым шахматам среди мужчин и женщин</t>
  </si>
  <si>
    <t>Чемпионат  Забайкальского края по блицу среди мужчин и женщин</t>
  </si>
  <si>
    <t xml:space="preserve"> СК "Чароит"</t>
  </si>
  <si>
    <t>иарт</t>
  </si>
  <si>
    <t xml:space="preserve">сентябрь </t>
  </si>
  <si>
    <t>28-29.09.2019</t>
  </si>
  <si>
    <t>г. Чита, открытые площадки "Локомотив"</t>
  </si>
  <si>
    <t>г. Чита. Трасса на Орбите</t>
  </si>
  <si>
    <t>г. Чита ФК "Элемент", ул. Балябина, 54</t>
  </si>
  <si>
    <t>г. Чита   г. Цицикар (КНР)</t>
  </si>
  <si>
    <t>г. Чита                           "Мегаполис-Спорт"</t>
  </si>
  <si>
    <t>г. Чита                                     СОК "Багульник" Заб.рабочего 16</t>
  </si>
  <si>
    <t xml:space="preserve"> г. Чита                                      ФОК "Университет" ЗабГУ, ул.Баргузинская 43А</t>
  </si>
  <si>
    <t>г.Чита                                    Дворец культуры железнодорожников,  ул.Карла Маркса 65</t>
  </si>
  <si>
    <t>г. Чита                                      СК "Олимпиец"</t>
  </si>
  <si>
    <t>г. Чита                                      СК "Мегаполис спорт"</t>
  </si>
  <si>
    <t>г. Чита                                   ФОК Энергетик,ГРЭС</t>
  </si>
  <si>
    <t>г.Краснокаменск,                         СК Бриз</t>
  </si>
  <si>
    <t>г.Чита Озеро Арахлей (Кенон)</t>
  </si>
  <si>
    <t>3.1</t>
  </si>
  <si>
    <t>Чемпионат Забайкальского края  по бодибилдингу, фитнесу, бодифитнесу,фитнес бикини, фитнес модель и велнес.</t>
  </si>
  <si>
    <t>Первенство Забайкальского края по бодибилдингу, фитнесу, бодифитнесу,фитнес бикини, фитнес модель и велнес.</t>
  </si>
  <si>
    <t>3.3</t>
  </si>
  <si>
    <t>3.4</t>
  </si>
  <si>
    <t>3.2</t>
  </si>
  <si>
    <t>4.2</t>
  </si>
  <si>
    <t>4.5</t>
  </si>
  <si>
    <t>7.2</t>
  </si>
  <si>
    <t>8.4</t>
  </si>
  <si>
    <t>8.5</t>
  </si>
  <si>
    <t>Чемпионат Забайкальского края по самбо</t>
  </si>
  <si>
    <t>9.6</t>
  </si>
  <si>
    <t>9.7</t>
  </si>
  <si>
    <t>9.8</t>
  </si>
  <si>
    <t>9.9</t>
  </si>
  <si>
    <t>9.10</t>
  </si>
  <si>
    <t>9.11</t>
  </si>
  <si>
    <t>9.12</t>
  </si>
  <si>
    <t>13.4</t>
  </si>
  <si>
    <t>13.5</t>
  </si>
  <si>
    <t>13.6</t>
  </si>
  <si>
    <t>14.7</t>
  </si>
  <si>
    <t xml:space="preserve"> ЗКРО ОФСОО 
«Федерация КУДО России»                          </t>
  </si>
  <si>
    <t>Первенство  Забайкальского края по Кудо</t>
  </si>
  <si>
    <t>Чемпионат  Забайкальского края по Кудо</t>
  </si>
  <si>
    <t>18.3</t>
  </si>
  <si>
    <t>18.4</t>
  </si>
  <si>
    <t>18.5</t>
  </si>
  <si>
    <t>18.6</t>
  </si>
  <si>
    <t>18.7</t>
  </si>
  <si>
    <t>18.8</t>
  </si>
  <si>
    <t xml:space="preserve"> Первенство Забайкальского края по кроссу</t>
  </si>
  <si>
    <t xml:space="preserve"> Первенство Забайкальского края по легкой атлетике</t>
  </si>
  <si>
    <t xml:space="preserve">Чемпионат Забайкальского края по легкой атлетике </t>
  </si>
  <si>
    <t>Первенство Забайкальского края в помещении</t>
  </si>
  <si>
    <t>Чемпионат Забайкальского края в помещении</t>
  </si>
  <si>
    <t>21.3</t>
  </si>
  <si>
    <t>21.4</t>
  </si>
  <si>
    <t>21.5</t>
  </si>
  <si>
    <t>21.6</t>
  </si>
  <si>
    <t>21.7</t>
  </si>
  <si>
    <t>21.8</t>
  </si>
  <si>
    <t xml:space="preserve"> Первенство Забайкальского края по лыжероллерам и кроссу</t>
  </si>
  <si>
    <t>Чемпионат Забайкальского края по лыжероллерам и кроссу</t>
  </si>
  <si>
    <t>26.1</t>
  </si>
  <si>
    <t>Региональные соревнования  по вольной борьбе среди юношей 2004 - 2005 г.р.</t>
  </si>
  <si>
    <t>Региональные соревнования  по вольной борьбе среди юношей 2002-2003 г.р.</t>
  </si>
  <si>
    <t xml:space="preserve">Региональные соревнования  по вольной борьбе среди юношей 2006-2007 г.р. </t>
  </si>
  <si>
    <t xml:space="preserve">Региональные соревнования среди юношей памяти МС СССР В.И.Лескова </t>
  </si>
  <si>
    <t>Региональные соревнованиясреди юношей на призы ЗМС России Суворова С.А.</t>
  </si>
  <si>
    <t>Региональные соревнования среди юношей 2003-2003,2004-2005 гг.р. памяти Фрунджиева Э.Р.</t>
  </si>
  <si>
    <t>Чемпионат Забайкальского края по стрельбе из лука в помещении</t>
  </si>
  <si>
    <t>Первенство Забайкальского края по стрельбе из лука в помещении</t>
  </si>
  <si>
    <t xml:space="preserve">Первенство Забайкальского края по стрельбе из лука памяти чемпиона мира МСМК А.Абидуева среди юниоров и юниорок  1999-2001 гг.р и юношей и девушек 2002 гг.р. и моложе </t>
  </si>
  <si>
    <t>Первенство Забайкальского края по тайскому боксу</t>
  </si>
  <si>
    <t>Чемпионат  Забайкальского края по тайскому боксу</t>
  </si>
  <si>
    <t>47.10</t>
  </si>
  <si>
    <t>47.11</t>
  </si>
  <si>
    <t>47.12</t>
  </si>
  <si>
    <t>47.13</t>
  </si>
  <si>
    <t>47.14</t>
  </si>
  <si>
    <t>47.15</t>
  </si>
  <si>
    <t>47.16</t>
  </si>
  <si>
    <t>47.17</t>
  </si>
  <si>
    <t>47.18</t>
  </si>
  <si>
    <t>47.19</t>
  </si>
  <si>
    <t>47.20</t>
  </si>
  <si>
    <t>47.21</t>
  </si>
  <si>
    <t>47.22</t>
  </si>
  <si>
    <t>47.23</t>
  </si>
  <si>
    <t>47.24</t>
  </si>
  <si>
    <t>47.25</t>
  </si>
  <si>
    <t>47.26</t>
  </si>
  <si>
    <t>47.27</t>
  </si>
  <si>
    <t>47.28</t>
  </si>
  <si>
    <t>47.29</t>
  </si>
  <si>
    <t>47.30</t>
  </si>
  <si>
    <t>47.31</t>
  </si>
  <si>
    <t>47.32</t>
  </si>
  <si>
    <t>50.4</t>
  </si>
  <si>
    <t>50.7</t>
  </si>
  <si>
    <t>51.4</t>
  </si>
  <si>
    <t>51.5</t>
  </si>
  <si>
    <t>52.3</t>
  </si>
  <si>
    <t>53</t>
  </si>
  <si>
    <t>53.1</t>
  </si>
  <si>
    <t>53.2</t>
  </si>
  <si>
    <t>53.3</t>
  </si>
  <si>
    <t>54.1</t>
  </si>
  <si>
    <t>54.2</t>
  </si>
  <si>
    <t>54.3</t>
  </si>
  <si>
    <t>Чемпионат Забайкальского края. (Кубок им. С. Гладышева) Дисциплина: кросс-классика; кросс-выбор</t>
  </si>
  <si>
    <t>Первенство Забайкальского края. (Кубок им. С. Гладышева) Дисциплина: кросс-классика; кросс-выбор</t>
  </si>
  <si>
    <t xml:space="preserve">Чемпионат Забайкальского края. (Кубок им. В. Кривоносова) Дисциплина: кросс-лонг </t>
  </si>
  <si>
    <t xml:space="preserve">Первенство Забайкальского края. (Кубок им. В. Кривоносова) Дисциплина: кросс-лонг </t>
  </si>
  <si>
    <t>Региональный турнир  по фигурному катанию на коньках "Кристальный лед"</t>
  </si>
  <si>
    <t>Региональные соревнования "Кубок Забайкалья 2019"</t>
  </si>
  <si>
    <t>19 января</t>
  </si>
  <si>
    <t>п.Агинское с/зТамир</t>
  </si>
  <si>
    <t>Чемпионат Забайкальского края по вольной борьбе среди мужчин (2001 г.р. и старше)</t>
  </si>
  <si>
    <t>12 января</t>
  </si>
  <si>
    <t>Региональный турнир по художественной гимнастике «Забайкальские бусинки»</t>
  </si>
  <si>
    <t>региональный</t>
  </si>
  <si>
    <t xml:space="preserve">Региональные соревнования по художественной гимнастике "Кубок Надежд" </t>
  </si>
  <si>
    <t>Всероссийские соревнования по дартсу «Забайкальские стрелы»</t>
  </si>
  <si>
    <t>15.6</t>
  </si>
  <si>
    <t xml:space="preserve">Первенство ДФО, 3 этап (юноши, девушки 13-17 лет)  по конькобежному спорту </t>
  </si>
  <si>
    <t>Региональный турнир по кикбоксингу в разделах: лайт-контакт и фулл-контакт</t>
  </si>
  <si>
    <t>18.9</t>
  </si>
  <si>
    <t>18.10</t>
  </si>
  <si>
    <t>Шилка</t>
  </si>
  <si>
    <t>3 (3 маленьких)</t>
  </si>
  <si>
    <t>Шерловая Гора</t>
  </si>
  <si>
    <t>апрель-май</t>
  </si>
  <si>
    <t>2 больших;  6 по местам;                12 маленьких</t>
  </si>
  <si>
    <t>Чита, открытые площадки "Локомотив"</t>
  </si>
  <si>
    <t>сентябрь-октябрь</t>
  </si>
  <si>
    <t>ноябрь-декабрь</t>
  </si>
  <si>
    <t>3 (4 маленьких)</t>
  </si>
  <si>
    <t>ноябрь-апрель</t>
  </si>
  <si>
    <t>6 (8 маленьких)</t>
  </si>
  <si>
    <t>6/ (4 маленьких)</t>
  </si>
  <si>
    <t>6/2 больших/12маленьких</t>
  </si>
  <si>
    <t>г.Борзя</t>
  </si>
  <si>
    <t>Региональный турнир "Надежды"</t>
  </si>
  <si>
    <t>г. Краснокаменск</t>
  </si>
  <si>
    <t xml:space="preserve"> ноября</t>
  </si>
  <si>
    <t>Первенство Забайкальского края среди юношей  2005-2006 г.р.</t>
  </si>
  <si>
    <t>Первенство Забайкальского края среди юношей  2003-2004 г.р.</t>
  </si>
  <si>
    <t>АРМРЕСТЛИНГ</t>
  </si>
  <si>
    <t>г.Чита Дворец спорта, ул.Бабушкина д.113 а</t>
  </si>
  <si>
    <t>г.Шилка ул.Ленина д.67 МОУ ДОД Шилкинское ДЮСШ</t>
  </si>
  <si>
    <t>пгт.Агинское спорткомплекс ГУ РЦСП по национальным видам спорта</t>
  </si>
  <si>
    <t>г.Чита ФОК ЗАБГУ, ул.Баргузинская д. 43 "а"</t>
  </si>
  <si>
    <t>РЕГБИ</t>
  </si>
  <si>
    <t>Чемпионат Забайкальского края по пляжному регби</t>
  </si>
  <si>
    <t>Чемпионат ДФО по пляжному регби</t>
  </si>
  <si>
    <t>ТАНЦЕВАЛЬНЫЙ СПОРТ</t>
  </si>
  <si>
    <t>Региональный турнир по танцевальному спорту
"Весенний променад"</t>
  </si>
  <si>
    <t>Региональный турнир по танцевальному спорту  " Кубок Академии"</t>
  </si>
  <si>
    <t>Первенство Забайкальского края по танцевальному спорту</t>
  </si>
  <si>
    <t>Краевые соревнования по спортивному туризму "дистанции-пешеходные" - "Кодар-2019"</t>
  </si>
  <si>
    <t>Чемпионат Забайкальского края по мини-футболу среди студентов высших учебных заведений</t>
  </si>
  <si>
    <t xml:space="preserve">Первенство Забайкальского края по ушу-таолу </t>
  </si>
  <si>
    <t>ВЕЛОСИПЕДНЫЙ СПОРТ</t>
  </si>
  <si>
    <t xml:space="preserve">Первенство Забайкальского края в групповой гонке </t>
  </si>
  <si>
    <t xml:space="preserve">Чемпионат  Забайкальского края в индивидуальной гонке и групповой гонке. </t>
  </si>
  <si>
    <t>10.11</t>
  </si>
  <si>
    <t>Чемпионат Забайкальского края по горному бегу</t>
  </si>
  <si>
    <t>Первенство Забайкальского края по горному бегу</t>
  </si>
  <si>
    <t>II Международная встреча по бадминтону "Волан дружбы-2019"</t>
  </si>
  <si>
    <t>ГУ "РЦСП" Забайкальского края, КОО"Федерация автомобильного спорта Забайкальского края"</t>
  </si>
  <si>
    <t>ГУ "РЦСП" Забайкальского края,  РОО "Федерация армрестлинга Забайкальского края"</t>
  </si>
  <si>
    <t>ГУ "РЦСП" Забайкальского края,  РОО "Федерация бадминтона Забайкалья"</t>
  </si>
  <si>
    <t>Чемпионат Забайкальского края по армрестлингу  посвещенный Дню Победы среди лиц с ограниченными возможностями здоровья.</t>
  </si>
  <si>
    <t>Чемпионат Забайкальского края по армрестлингу  посвещенный Дню Победы.</t>
  </si>
  <si>
    <t>Первенство  Забайкальского края по армрестлингу,  посвещенное Дню Победы</t>
  </si>
  <si>
    <t xml:space="preserve"> Первенство  Забайкальского края по армрестлингу,  посвещенное Дню Победы,  среди лиц с ограниченными возможностями здоровья.</t>
  </si>
  <si>
    <t>Кубок Забайкальского края по армрестлингу «Железная рука Забайкалья», посвященный дню Конституции России</t>
  </si>
  <si>
    <t>Кубок Забайкальского края по армрестлингу «Железная рука Забайкалья» посвященный дню Конституции России среди лиц с ограниченными возможностямии здоровья.</t>
  </si>
  <si>
    <t>Первенство Забайкальского красреди юношей  2001-2003г.р.</t>
  </si>
  <si>
    <t>Первенство Забайкальского красреди девушек  2001-2003г.р.</t>
  </si>
  <si>
    <t>ГУ "РЦСП" Забайкальского края, РОСО " Федерация баскетбола Забайкальского края"; администрация Шилкинского района</t>
  </si>
  <si>
    <t>ГУ "РЦСП" Забайкальского края, РОСО "Федерация баскетбола Забайкальского края"</t>
  </si>
  <si>
    <t>Первенство Забайкальского края среди девушек 2004 - 2005 г.р. , Реиональный этап летней Спартакиады учащихся России</t>
  </si>
  <si>
    <t>Первенство Забайкальского края среди юношей 2004 - 2005 г.р. , Реиональный этап летней Спартакиады учащихся России</t>
  </si>
  <si>
    <t>Первенство Забайкальского края среди юношей 2006 г.р.</t>
  </si>
  <si>
    <t>Первенство Забайкальского края среди девушек 2006 г.р.</t>
  </si>
  <si>
    <t xml:space="preserve">Фестиваль  и первенство Забайкальского края по мини-баскетболу среди девушек и юношей 2007 г.р. </t>
  </si>
  <si>
    <t>Первенство Забайкальского края по стрит болу 3х3 среди девушек</t>
  </si>
  <si>
    <t>Первенство Забайкальского края по стрит болу 3х3 среди юношей</t>
  </si>
  <si>
    <t>Первенство Забайкальского края среди девушек 2007 г.р.</t>
  </si>
  <si>
    <t>Первенство Забайкальского края среди юношей 2007 г.р.</t>
  </si>
  <si>
    <t>Краевой турнир по баскетболу среди мужских команд, посвящённый памяти Героя Советского Союза Н.З. Нешкова</t>
  </si>
  <si>
    <t>Чемпионат Забайкальского края среди мужских команд, посвящённый памяти Р.А. Корюхина</t>
  </si>
  <si>
    <t xml:space="preserve"> Чемпионат Забайкальского края среди женских команд, посвящённый памяти Р.А. Корюхина</t>
  </si>
  <si>
    <t>Чемпионат Ассоциации студенческого баскетбола (АСБ) дивизион "Забайкальский край"</t>
  </si>
  <si>
    <t>Кубок Забайкальского края по стрит - болу среди мужских и женских команд</t>
  </si>
  <si>
    <t xml:space="preserve">Фестиваль мини-баскетболасреди  девушек  и юношей 2008 - 2009 г.р. </t>
  </si>
  <si>
    <t>ЗКСОО "Федерация биатлона Забайкальского края", ГУ "РЦСП" Забайкальского края</t>
  </si>
  <si>
    <t>Чемпионат  Забайкальского края по биатлону (пневматика)</t>
  </si>
  <si>
    <t>Первенство Забайкальского края по биатлону (пневматика)</t>
  </si>
  <si>
    <t>Чемпионат  Забайкальского края  по летнему биатлону</t>
  </si>
  <si>
    <t>Первенство Забайкальского края  по летнему биатлону</t>
  </si>
  <si>
    <t>г. Чита, ФОК ЗабГУ</t>
  </si>
  <si>
    <t>г. Чита, с/зал  "Локомотив"</t>
  </si>
  <si>
    <t>ГУ "РЦСП" Забайкальского края,  РСОО "Федерация бодибилдинга Забайкальского края"</t>
  </si>
  <si>
    <t>230</t>
  </si>
  <si>
    <t>280</t>
  </si>
  <si>
    <t>РОО "Федерация бокса Забайкальского края"</t>
  </si>
  <si>
    <t>ГУ "РЦСП" Забайкальского края,РОО «Федерация бокса Забайкальского края ", Фонд развития Забайкальского спорта</t>
  </si>
  <si>
    <t>Региональный турнир, посвященный памяти воина-интернационалиста И.Катасонова</t>
  </si>
  <si>
    <t>Региональный турнир по боксу, посвященный памяти Ю.Н.Саранина</t>
  </si>
  <si>
    <t>Чемпионат Забайкальского края по боксу среди женщин, Первенство Забайкальского края среди девушек и юниорок</t>
  </si>
  <si>
    <t>Первенство Забайкальского края среди юниоров 2000 - 2001 гг.р.</t>
  </si>
  <si>
    <t>ГУ "РЦСП" Забайкальского края,   ЗКРО ОФСОО "Всероссийская федерация самбо"</t>
  </si>
  <si>
    <t>ГУ "РЦСП" Забайкальского края,  ОО "Забайкальская краевая Федерация волейбола"</t>
  </si>
  <si>
    <t>Кубок Забайкальского края среди ветеранов (мужчины, женщины)</t>
  </si>
  <si>
    <t>Первенство Забайкальского края среди девушек 2003-2004 г.р., Этап летней Спартакиады учащихся России</t>
  </si>
  <si>
    <t>Первенство Забайкальского края среди юношей 2003-2004 г.р., Этап летней Спартакиады учащихся России</t>
  </si>
  <si>
    <t>Первенство Забайкальского края среди девушек 2005-2006 г.р.</t>
  </si>
  <si>
    <t>Первенство Забайкальского края среди юношей 2005-2006 г.р.</t>
  </si>
  <si>
    <t>Первенство Забайкальского края среди юношей и девушек 2002-2003 г.р.</t>
  </si>
  <si>
    <t>Чемпионат Забайкальского края по пляжному волейболу среди мужских, женских команд</t>
  </si>
  <si>
    <t>Первенство Забайкальского края среди девушек 2007-2008 г.р.</t>
  </si>
  <si>
    <t>Первенство Забайкальского края среди юношей 2007-2008 г.р.</t>
  </si>
  <si>
    <t>Региональный турнир по волейболу среди мужских и женских команд, посвященный памяти Н.И.Тамаровского</t>
  </si>
  <si>
    <t>РОО "Федерация велосипедного спорта Забайкальского края", ГУ "РЦСП" Забайкальского края</t>
  </si>
  <si>
    <t xml:space="preserve"> ГУ "РЦСП" Забайкальского края,ЗКО ООО «Федерация всестилевого каратэ России»</t>
  </si>
  <si>
    <t>Первенство Забайкальского края по гиревому спорту среди  юношей и девушек</t>
  </si>
  <si>
    <t xml:space="preserve">г. Чита, С/зал МБУ СШ № 1 г. Читы </t>
  </si>
  <si>
    <t xml:space="preserve">  ГУ "РЦСП" Забайкальского края,РО ООО "Всероссийская Федерация  гиревого спорта" в Забайкальском крае</t>
  </si>
  <si>
    <t xml:space="preserve">ГУ "РЦСП" Забайкальского края,РОО "Федерация художественной гимнастики Забайкальского края" </t>
  </si>
  <si>
    <t xml:space="preserve">г. Чита,
ЧГМА, ул.Ленинградская, 74
</t>
  </si>
  <si>
    <t xml:space="preserve">ЗРСОО «Забайкальская федерация дзюдо», ГУ "РЦСП" Забайкальского края Краснокаменская городская общественная спортивная организация "Федерация дзюдо" </t>
  </si>
  <si>
    <t>ЗРСОО «Забайкальская федерация дзюдо», ГУ "РЦСП" Забайкальского края</t>
  </si>
  <si>
    <t>Межрегиональный турнир по  дзюдо среди юношей и девушек,  посвященный памяти  Мастера Спорта России Алексея Лопаткина .</t>
  </si>
  <si>
    <t>Традиционный открытый турнир  по  дзюдо среди юношей "СЛАВА", посвященный "Дню Победы" .</t>
  </si>
  <si>
    <t>ГУ "РЦСП" Забайкальского края, РО ОФСОО "Федерация дартс России" по Забайкальскому краю</t>
  </si>
  <si>
    <t>Региональные  соревнования по дартсу "Забайкальские стрелы"</t>
  </si>
  <si>
    <t>СОК "Багульник", г. Чита ул. Забайкальского  Рабочего, д 16А</t>
  </si>
  <si>
    <t>СОК "Бриз", г. Краснокаменск, ул.  Проспект Строителей, д. 11</t>
  </si>
  <si>
    <t>ГУ "РЦСП" Забайкальского края, РОО "Федерация конькобежного спорта Забайкальского  края"</t>
  </si>
  <si>
    <t xml:space="preserve">ГУ "РЦСП" Забайкальского края,  ЗКРО ОФСОО "Федерация Кудо России"                          </t>
  </si>
  <si>
    <r>
      <t xml:space="preserve">Чемпионат ДФО по кикбоксингу в дисциплине </t>
    </r>
    <r>
      <rPr>
        <sz val="8"/>
        <color rgb="FF000000"/>
        <rFont val="Times New Roman"/>
        <family val="1"/>
        <charset val="204"/>
      </rPr>
      <t>«Поинтфайтинг»</t>
    </r>
  </si>
  <si>
    <t>ГУ "РЦСП" Забайкальского края, РОО "Федерация кикбоксинга Забайкальского края"</t>
  </si>
  <si>
    <t>Первенство ДФО по кикбоксингу в дисциплине «Поинтфайтинг»</t>
  </si>
  <si>
    <t>ГУ "РЦСП" Забайкальского края,  РФСОО " Ассоциация Киокусинкай Забайкальского края"</t>
  </si>
  <si>
    <t>ГУ "РЦСП" Забайкальского края, РОО "Ассоциация конного спорта Забайкальского края"</t>
  </si>
  <si>
    <t>РОСО "Ассоциация легкой атлетики  Забайкальского края", ГУ "РЦСП" Забайкальского края,   Общественная оргонизация "Йога бега"</t>
  </si>
  <si>
    <t>РОСО "Ассоциация легкой атлетики  Забайкальского края", ГУ "РЦСП" Забайкальского края</t>
  </si>
  <si>
    <t>Комитет горного бега России ,РОСО "Ассоциация легкой атлетики  Забайкальского края", ГУ "РЦСП" Забайкальского края</t>
  </si>
  <si>
    <t>РОСО "Ассоциация легкой атлетики  Забайкальского края", ГУ "РЦСП" Забайкальского края,  Общественная оргонизация "Йога бега"</t>
  </si>
  <si>
    <t>ГБУ СШОР по биатлону Забайкальского края,  "Орбита"</t>
  </si>
  <si>
    <t>Этап Гран При России по горному бегу</t>
  </si>
  <si>
    <t>ГУ "РЦСП" Забайкальского края, роо "Федерация биатлона и лыжных гонок Забайкальского края"</t>
  </si>
  <si>
    <t xml:space="preserve">Чемпионат  Забайкальского края по лыжным гонкам, посвященный памяти Ю.П.Кошевого </t>
  </si>
  <si>
    <t xml:space="preserve"> Первенство Забайкальского края по лыжным гонкам, посвященный памяти Ю.П.Кошевого </t>
  </si>
  <si>
    <t>ГУ "РЦСП" Забайкальского края,  РОО "Федерация  футбола Забайкальского края"</t>
  </si>
  <si>
    <t>РОО "Федерация полиатлона Забайкальского края", ГУ "РЦСП" Забайкальского края</t>
  </si>
  <si>
    <t>ГУ "РЦСП" Забайкальского края,   РО ОСОО "Федерацией практической стрельбы России" "Федерация практической стрельбы Забайкальского края"</t>
  </si>
  <si>
    <t>ГУ "РЦСП" Забайкальского края, РОО "Федерация рафтинга и спортивного туризма Забайкальского края"</t>
  </si>
  <si>
    <t>ГУ "РЦСП" Забайкальского края, РОО " Федерация регби Забайкальского края"</t>
  </si>
  <si>
    <t>ГБУ СШОР по биатлону Забайкальского края, "Орбита"</t>
  </si>
  <si>
    <t>ГУ "РЦСП" Забайкальского края, РОО " Федерация спортивной аэробики", ЗКОВФСО "Динамо"</t>
  </si>
  <si>
    <t>ГУ "РЦСП" Забайкальского края, РОО "Федерация спортивной аэробики Забайкальского края"</t>
  </si>
  <si>
    <t xml:space="preserve"> РОО "Федерация спортивной борьбы Забайкальского края" ГБУ СШОР № 3 Забайкальского края</t>
  </si>
  <si>
    <t>РОО "Федерация спортивной борьбы Забайкальскогокрая", ГУ "РЦСП по национальным видам спорта" Забайкальского края,  ГБУ  СШОР № 3 Забайкальского края</t>
  </si>
  <si>
    <t>ГУ "РЦСП по национальным видам спорта" Забайкальского края,   СШОР № 4</t>
  </si>
  <si>
    <t>МБУ ДО ДЮСШ Дульдургинского района</t>
  </si>
  <si>
    <t>Региональные соревнования, посвященные памяти Цыренова Бадмы Цыреновича</t>
  </si>
  <si>
    <t>ГУ "РЦСП" Забайкальского края, РОО  "Федерация спортивной борьбы Забайкальского края"</t>
  </si>
  <si>
    <t>г. Чита,  МБУ СШОР № 2 г. Читы, ул.Богомякова 34</t>
  </si>
  <si>
    <t>г.Нерчинск , с/зал ДЮСШ  ул Красноармейская 103</t>
  </si>
  <si>
    <t>г.Шилка, с/зал ДЮСШ ул.Ленина 93</t>
  </si>
  <si>
    <t>Всероссийский турнир среди юношей, посвященный памяти МС СССР Зверева В.А.</t>
  </si>
  <si>
    <t>Региональные соревнования среди юношей 2003-2003,2004-2005 г.р., посвященные памяти Зимина В.Ф..</t>
  </si>
  <si>
    <t>Кубок Забайкальского края по греко-римской борьбе среди юношей, посвященный памяти Достовалова С.Д.</t>
  </si>
  <si>
    <t>ГУ "РЦСП" Забайкальского края,  РОО   "Федерация Грэпплинга Забайкальского края"</t>
  </si>
  <si>
    <t>г.Чита, Дворец спорта,  ул. Бабушкина, 113 а</t>
  </si>
  <si>
    <t>13 января</t>
  </si>
  <si>
    <t>3 февраля</t>
  </si>
  <si>
    <t>24 февраля</t>
  </si>
  <si>
    <t>19 мая</t>
  </si>
  <si>
    <t>08-09 июня</t>
  </si>
  <si>
    <t>25-26 мая</t>
  </si>
  <si>
    <t>30-31 марта</t>
  </si>
  <si>
    <t>21-22 августа</t>
  </si>
  <si>
    <t>05 мая</t>
  </si>
  <si>
    <t>06 мая</t>
  </si>
  <si>
    <t>09 декабря</t>
  </si>
  <si>
    <t>16-17 марта</t>
  </si>
  <si>
    <t>03-05 января</t>
  </si>
  <si>
    <t>19-23 февраля</t>
  </si>
  <si>
    <t>19-21 апреля</t>
  </si>
  <si>
    <t>13-14 июня</t>
  </si>
  <si>
    <t>09-13 июля</t>
  </si>
  <si>
    <t>14-22 июля</t>
  </si>
  <si>
    <t>17-22 сентября</t>
  </si>
  <si>
    <t>05-06 октября</t>
  </si>
  <si>
    <t>16 ноября</t>
  </si>
  <si>
    <t>23 февраля</t>
  </si>
  <si>
    <t>13 октября</t>
  </si>
  <si>
    <t>27-28 января</t>
  </si>
  <si>
    <t>28-30 апреля</t>
  </si>
  <si>
    <t>11-13 мая</t>
  </si>
  <si>
    <t>01-07 октября</t>
  </si>
  <si>
    <t>29 ноября -01 декабря</t>
  </si>
  <si>
    <t>20-23 декабря</t>
  </si>
  <si>
    <t>25-28 января</t>
  </si>
  <si>
    <t>16 июня</t>
  </si>
  <si>
    <t>18-19 октября</t>
  </si>
  <si>
    <t>20-21 октября</t>
  </si>
  <si>
    <t>13-14 октября</t>
  </si>
  <si>
    <t>22-25 ноября</t>
  </si>
  <si>
    <t>08-10 февраля</t>
  </si>
  <si>
    <t>21-24 февраля</t>
  </si>
  <si>
    <t>16-17 декабря</t>
  </si>
  <si>
    <t>7-8 декабря</t>
  </si>
  <si>
    <t>2-3 ноября</t>
  </si>
  <si>
    <t>06 апреля</t>
  </si>
  <si>
    <t>20 апреля</t>
  </si>
  <si>
    <t>24-25 мая</t>
  </si>
  <si>
    <t>12 октября</t>
  </si>
  <si>
    <t>19 октября</t>
  </si>
  <si>
    <t>20-21 декабря</t>
  </si>
  <si>
    <t>22-24 февраля</t>
  </si>
  <si>
    <t>02-03 марта</t>
  </si>
  <si>
    <t>28-29 сентября</t>
  </si>
  <si>
    <t>14-15 декабря</t>
  </si>
  <si>
    <t>24-26 мая</t>
  </si>
  <si>
    <t>19-20 февраля</t>
  </si>
  <si>
    <t>14-15 мая</t>
  </si>
  <si>
    <t>05-06 ноября</t>
  </si>
  <si>
    <t>11-12 мая</t>
  </si>
  <si>
    <t>18 мая</t>
  </si>
  <si>
    <t xml:space="preserve">апрель-май </t>
  </si>
  <si>
    <t xml:space="preserve">май-октябрь </t>
  </si>
  <si>
    <t>22 июня</t>
  </si>
  <si>
    <t>07 июля</t>
  </si>
  <si>
    <t>31 августа</t>
  </si>
  <si>
    <t>21 декабря</t>
  </si>
  <si>
    <t xml:space="preserve">16-17 ноября </t>
  </si>
  <si>
    <t xml:space="preserve">16--17 ноября </t>
  </si>
  <si>
    <t>23-24 февраля</t>
  </si>
  <si>
    <t>17-18 марта</t>
  </si>
  <si>
    <t xml:space="preserve">ноябрь </t>
  </si>
  <si>
    <t>г. Чита , спортивный зал МБУ СШ № 1</t>
  </si>
  <si>
    <t>РОО "Федерация спортивной гимнастики Забайкальского края", ГУ "РЦСП" Забайкальского края</t>
  </si>
  <si>
    <t>ГУ "РЦСП" Забайкальского края, РОО "Федерация спортивного ориентирования Забайкальского края"</t>
  </si>
  <si>
    <t>Чемпионат Забайкальского края. (Кубок им. И. Катасонова) Дисциплина: кросс-лонг-общий старт; кросс-эстафета.</t>
  </si>
  <si>
    <t>Первенство Забайкальского края. (Кубок им. И. Катасонова) Дисциплина: кросс-лонг-общий старт; кросс-эстафета.</t>
  </si>
  <si>
    <t>13-14 апреля</t>
  </si>
  <si>
    <t>18 июня</t>
  </si>
  <si>
    <t>23 мая</t>
  </si>
  <si>
    <t>19-23 июля</t>
  </si>
  <si>
    <t>19-20 октября</t>
  </si>
  <si>
    <t>ГУ "РЦСП" Забайкальского края,  РМОО "Федерация танцевального спорта Забайкальского края"</t>
  </si>
  <si>
    <t>Региональный турнир по танцевальному спорту "Generation"</t>
  </si>
  <si>
    <t>26-27 января</t>
  </si>
  <si>
    <t>27-28 апреля</t>
  </si>
  <si>
    <t>09 июня</t>
  </si>
  <si>
    <t>07 октября</t>
  </si>
  <si>
    <t>ГУ "РЦСП" Забайкальского края,   ЗРО ООО "Федерация спортивного туризма России"</t>
  </si>
  <si>
    <t>17-19 мая</t>
  </si>
  <si>
    <t>14-16 июня</t>
  </si>
  <si>
    <t>06-08 июля</t>
  </si>
  <si>
    <t>15-17 ноября</t>
  </si>
  <si>
    <t>ГУ "РЦСП" Забайкальского края, ЗРСОО "Забайкальская федерация стрельбы из лука"</t>
  </si>
  <si>
    <t xml:space="preserve">Первенство Забайкальского края по стрельбе из лука памяти мастера спорта СССР Д. Болотова среди  среди юниоров и юниорок  2000-2002 г.р и юношей и девушек 2003 г.р. и моложе </t>
  </si>
  <si>
    <t>09-11 января</t>
  </si>
  <si>
    <t>18-20 января</t>
  </si>
  <si>
    <t>ГУ "РЦСП" Забайкальского края,  ЗКОССО «Буревестник»</t>
  </si>
  <si>
    <t>ФОК "Университет" г. Чита, Баргузинская 43а.</t>
  </si>
  <si>
    <t>ГУ "РЦСП" Забайкальского края,  РОО " Федерация смешанного боевого единоборства "ММА" Забайкальского края"</t>
  </si>
  <si>
    <t>ЗКОО "Забайкальская федерация судомодельного спорта"</t>
  </si>
  <si>
    <t xml:space="preserve">СОК «Олимпиец»
г.Чита,ул.Ленинградская,106;
Зал ЧГМА
ул.Ленинградская, 74
</t>
  </si>
  <si>
    <t>20 мая-30  июня</t>
  </si>
  <si>
    <t>ГУ "РЦСП" Забайкальского края,  ЗРО ООО "Федерации тенниса России"</t>
  </si>
  <si>
    <t>ГУ "РЦСП" Забайкальского края,  РОО "Федерация тайского бокса Забайкальского края"</t>
  </si>
  <si>
    <t>ГУ "РЦСП" Забайкальского края,  РОО "Федерация настольного тенниса Забайкальского края"</t>
  </si>
  <si>
    <t>Первенство Забайкальского края (2002, 2005 г.р.)</t>
  </si>
  <si>
    <t>Первенство Забайкальского края (2007 г.р.)</t>
  </si>
  <si>
    <t>ГУ "РЦСП" Забайкальского края, РОО "Федерация триатлона Забайкальского края"</t>
  </si>
  <si>
    <t>ГУ "РЦСП" Забайкальского края,  РСОО "Союз тхэквондо Забайкальского края"</t>
  </si>
  <si>
    <t xml:space="preserve">октябрь  </t>
  </si>
  <si>
    <t>27 мая</t>
  </si>
  <si>
    <t>01 июля</t>
  </si>
  <si>
    <t>6-7 апреля</t>
  </si>
  <si>
    <t>22 декабря</t>
  </si>
  <si>
    <t>09-10 февраля</t>
  </si>
  <si>
    <t>03 марта</t>
  </si>
  <si>
    <t>06-07 апреля</t>
  </si>
  <si>
    <t>03-04 мая</t>
  </si>
  <si>
    <t>25-26 октября</t>
  </si>
  <si>
    <t>30 ноября -01декабря</t>
  </si>
  <si>
    <t>21 декабря.</t>
  </si>
  <si>
    <t>I этап  летней Спартакиады учащихся России по тяжелой атлетике 2002-2004 г.р.</t>
  </si>
  <si>
    <t>Первенство Забайкальского края среди юниоров и юниорок по тяжелой атлетике до 23 лет (1995 г.р. и моложе), XVI открытый турнир, посвященный памяти МС А.П. Оноприенко</t>
  </si>
  <si>
    <t>Чемпионат Забайкальского края, III открытый турнир Могойтуйского района по тяжелой атлетике среди мужчин и женщин, посвященный памяти заслуженного работника ФК и С Агинского Бурятского автономного округа Раднаева Г.Б.</t>
  </si>
  <si>
    <t>Розыгрыш Кубка Забайкальского края. VII открытый турнир, посвященный памяти МС СССР Виктора Достовалова</t>
  </si>
  <si>
    <t>ГУ "РЦСП" Забайкальского края, РОСО "Федерация тяжелой атлетики Забайкальского края"</t>
  </si>
  <si>
    <t>20-21 апреля</t>
  </si>
  <si>
    <t>9-10 ноября</t>
  </si>
  <si>
    <t>ГУ "РЦСП" Забайкальского края,   ЗРОО «Федерация фигурного катания на коньках «Пируэт»  и АНО "Детский спортивный клуб "Кристалл"</t>
  </si>
  <si>
    <t>ГУ "РЦСП" Забайкальского края, АНО "Детский спортивный клуб "Серебряные коньки"</t>
  </si>
  <si>
    <t xml:space="preserve">ГУ "РЦСП" Забайкальского края,  ЗРОО «Федерация фигурного катания на коньках «Пируэт» </t>
  </si>
  <si>
    <t>СЗК Чароит г. Чита</t>
  </si>
  <si>
    <t>Первенство края по мини-футболу среди юношей 2003-2004 г.р.</t>
  </si>
  <si>
    <t>Первенство края по мини-футболу среди юношей 2005-2006 г.р.</t>
  </si>
  <si>
    <t>Первенство края по мини-футболу среди юношей 2009 - 2010 г.р.</t>
  </si>
  <si>
    <t>20-31 марта</t>
  </si>
  <si>
    <t>10-14 апреля</t>
  </si>
  <si>
    <t>17-21 апреля</t>
  </si>
  <si>
    <t>24 -28 апреля</t>
  </si>
  <si>
    <t xml:space="preserve">Первенство края среди юношей 2003 г.р. </t>
  </si>
  <si>
    <t>Первенство края среди юношей 2005-2006 г.р.</t>
  </si>
  <si>
    <t>22 - 26 мая</t>
  </si>
  <si>
    <t>15-19 мая</t>
  </si>
  <si>
    <t>8-12 мая</t>
  </si>
  <si>
    <t>Турнир по футболу среди юношей, посвященный памяти М.В.Гончарова  среди юношей (две возрастные группы)</t>
  </si>
  <si>
    <t>Турнир по мини-футболу среди юношей, посвященный Дню футбола среди юношей 2008-2009 г.р.</t>
  </si>
  <si>
    <t>47.33</t>
  </si>
  <si>
    <t xml:space="preserve">Первенство России среди команд второго дивизиона </t>
  </si>
  <si>
    <t>согласно календаря игр</t>
  </si>
  <si>
    <t>ГАУ "Футбольный клуб "Чита",  РОО "Федерация  футбола Забайкальского края"</t>
  </si>
  <si>
    <t>г.Чита, стадион "Локомотив"</t>
  </si>
  <si>
    <t>47.34</t>
  </si>
  <si>
    <t>Кубок России среди мужских команд</t>
  </si>
  <si>
    <t>Чемпионат России по волейболу высшей лиги Б среди женских команд</t>
  </si>
  <si>
    <t>ГУ "РЦСП" Забайкальского края,  АНО "Волейбольный кулуб "Забайкалка"</t>
  </si>
  <si>
    <t>Первенство края по мини-футболу среди юношей  2007-2008 г.р.</t>
  </si>
  <si>
    <t>Первенство края среди юношей 2004 г.р., этап летней Спартакиады учащихся России</t>
  </si>
  <si>
    <t xml:space="preserve">Всероссийских фестиваль среди любительских команд (НХЛ) </t>
  </si>
  <si>
    <t>ГУ "РЦСП" Забайкальского края, ЗРСОО "Федерация хоккея"</t>
  </si>
  <si>
    <t>Минспорт ЗК, ЗРСОО "Федерация хоккея"</t>
  </si>
  <si>
    <t>ГУ "РЦСП" Забайкальского края,  РОО "Федерация хоккея с мячом Забайкальского края"</t>
  </si>
  <si>
    <t xml:space="preserve">ГУ РЦСП Забайкальского края, РОО "Федерация хоккея с мячом Забайкальского края",
Администрация п.Первомайский. 
</t>
  </si>
  <si>
    <t>Турнир по мини-хоккею с мячом среди команд ветеранов</t>
  </si>
  <si>
    <t>11-14 марта</t>
  </si>
  <si>
    <t>Турнир по мини-хоккею с мячом  среди КФК, посвященный   «Дню Победы»</t>
  </si>
  <si>
    <t>Турнир по мини-хоккею с мячом среди КФК «Кубок Веретенникова ВВ» .</t>
  </si>
  <si>
    <t>г.Чита, п.ГРЭС, ул.Строителей, д.3</t>
  </si>
  <si>
    <t>г.Чита, Ледовый дворец, п-т Г.Белика, д. 29</t>
  </si>
  <si>
    <t>г.Шилка,стадион</t>
  </si>
  <si>
    <t>Первенство Забайкальского края по хоккею с мячом среди юношей 2008-2009 г.р.</t>
  </si>
  <si>
    <t xml:space="preserve">Турнир по мини-хоккею с мячом среди юношей 2006-2007 г.р.,2008-2009 г.р. «Кубок Веретенникова В.В.»  </t>
  </si>
  <si>
    <t xml:space="preserve">Турнир по мини-хоккею с мячом среди юношей 2006-2007 г.р., 2008-2009 г.р., посвященный «Дню Победы» </t>
  </si>
  <si>
    <t xml:space="preserve">Первенство ЗК по хоккею с мячом среди юношей  2010-2012 г.р., этап всероссийских соревнований на призы клуба «Плетеный мяч». </t>
  </si>
  <si>
    <t>Первенство Забайкальского края  по хоккею с мячом среди юношей  2004-2005 г.р.</t>
  </si>
  <si>
    <t>Первенство Забайкальского края  по хоккею с мячом среди юношей  2006-2007 г.р.</t>
  </si>
  <si>
    <t>Январь-март</t>
  </si>
  <si>
    <t>ГУ "РЦСП" Забайкальского края,  РОО "Федерация шахмат Забайкальского края"</t>
  </si>
  <si>
    <t>Турнир по шахматам, посвященный Дню Победы</t>
  </si>
  <si>
    <t>Чемпионат г.Читы среди мужчин и женщин</t>
  </si>
  <si>
    <t>X межрегиональный турнир, посвященный памяти А. Черняева</t>
  </si>
  <si>
    <t>Чемпионат Агинского Бурятского округа, посвященный памяти С. Намжилова</t>
  </si>
  <si>
    <t>СОК «Багульник»,       г. Чита , ул. Заб. рабочего 16-а</t>
  </si>
  <si>
    <t>ГУ "РЦСП" Забайкальского края, РОО "Федерация шашек Забайкальского края"</t>
  </si>
  <si>
    <t>12-13 мая</t>
  </si>
  <si>
    <t>08-09 декабря</t>
  </si>
  <si>
    <t>ГУ "РЦСП" Забайкальского края, ЗКО ОГО "Всероссийское физкультурно-спортивное общество «Динамо»</t>
  </si>
  <si>
    <t xml:space="preserve">С/зал  МБУ СШОР № 2 г.Чита, ул. Богомягкова, 34 </t>
  </si>
  <si>
    <t xml:space="preserve"> стадион "Юность", г.Чита, ул. Генерала Белика, 23</t>
  </si>
  <si>
    <t>ГУ "РЦСП" Забайкальского края, ЗРОО "Федерация парашютного, авиамодельного и самолетного спорта Забайкальского края", Читинский АСК ДОСААФ России</t>
  </si>
  <si>
    <t>15-17 июня</t>
  </si>
  <si>
    <t>15-18 июля</t>
  </si>
  <si>
    <t>ГУ "РЦСП" Забайкальского края, ЗРОО "Федерация парашютного, авиамодельного и самолетного спорта Забайкальского края"</t>
  </si>
  <si>
    <t>Краевой турнир по бурятской борьбе "Барилдаан", посвященный памяти участника ВОВ Норбо Максарова</t>
  </si>
  <si>
    <t>Командный чемпионат Забайкальского края по стрельбе из лука по национальным правилам "Можо"</t>
  </si>
  <si>
    <t>Турнир АБО по разбиванию хребтовой кости "hээр шаалган"</t>
  </si>
  <si>
    <t>Краевой турнир по разбиванию хребтовой кости "hээр шаалган"</t>
  </si>
  <si>
    <t xml:space="preserve">Чемпионат Забайкальского края по бурятской борьбе "Барилдаан" </t>
  </si>
  <si>
    <t>Межрегиональный турнир по традиционному состязанию «hээр шаалга» и по бурятской национальной игре «шагай наадан»</t>
  </si>
  <si>
    <t>Традиционный турнир по стрельбе из лука по национальным правилам, посвященный памяти участника ВОВ Батожапова М.</t>
  </si>
  <si>
    <t>ГУ "РЦСП" Забайкальского края, РОСО " Федерация баскетбола Забайкальского края"; Администрация Шилкинского района</t>
  </si>
  <si>
    <t>ГУ "РЦСП" Забайкальского края, РОСО " Федерация баскетбола Забайкальского края"; Администрация Борзинского района</t>
  </si>
  <si>
    <t>3.5</t>
  </si>
  <si>
    <t xml:space="preserve">1 этап IX летней Спартакиады учащихся России </t>
  </si>
  <si>
    <t>1 этап IX летней Спартакиады учащихся России юниорки</t>
  </si>
  <si>
    <t>1 этап IX летней Спартакиады учащихся России юниоры</t>
  </si>
  <si>
    <t>10.12</t>
  </si>
  <si>
    <t>8.6</t>
  </si>
  <si>
    <t>Чемпионат ДФО по рафтингу</t>
  </si>
  <si>
    <t>Первенство ДФО по рафтингу</t>
  </si>
  <si>
    <t>Всероссийские соревнования по рафтингу среди студентов</t>
  </si>
  <si>
    <t>27.3</t>
  </si>
  <si>
    <t>27.4</t>
  </si>
  <si>
    <t>27.5</t>
  </si>
  <si>
    <t xml:space="preserve">1-3 марта </t>
  </si>
  <si>
    <t>п.Могойтуй "Баяр"</t>
  </si>
  <si>
    <t>42.5</t>
  </si>
  <si>
    <t>Первенство Забайкальского края по вольной борьбе среди юношей до 18 лет, I этап летней  Спартакиады учащихся России</t>
  </si>
  <si>
    <t>Первенство  Забайкальского края по вольной борьбе среди юниоров до 21 года</t>
  </si>
  <si>
    <t>Первенство Забайкальского края по вольной борьбе среди юношей до 16 лет</t>
  </si>
  <si>
    <t>Региональные соревнования по вольной борьбе среди молодежи  (2000 - 2002 г.р.)</t>
  </si>
  <si>
    <t>Региональные соревнования по вольной борьбе среди юношей 2007-2008 г.р.</t>
  </si>
  <si>
    <t xml:space="preserve"> Региональные соревнования по вольной борьбе среди юношей  2006-2007 г.р "Сагаан-Сара" </t>
  </si>
  <si>
    <t>Всероссийский турнир, 56-ой Чемпионат по вольной борьбе Агинского Бурятского округа Забайкальского края, посвященный памяти Героя СССР  Б.Ринчино</t>
  </si>
  <si>
    <t>Региональные соревновния по вольной борьбе среди юношей 2008-2009 г.р. на призы первого мастера спорта Б. Бальжинимаева</t>
  </si>
  <si>
    <t xml:space="preserve">Кубок Забайкальского края по плаванию </t>
  </si>
  <si>
    <t>региональные</t>
  </si>
  <si>
    <t>СОЦ "Баатар", п. Агинское</t>
  </si>
  <si>
    <t>Федерация плавания Забайкальского края, ГУ "РЦСП" Забайкальского края</t>
  </si>
  <si>
    <t>Региональные соревнования по плаванию, посвященные Дню города Читы</t>
  </si>
  <si>
    <t>23-25 мая</t>
  </si>
  <si>
    <t>СОЦ"Дельфин"</t>
  </si>
  <si>
    <t>Федерация плавания Забайкальского края, Администрация ГО "Город Чита", ГУ "РЦСП" Забайкальского края</t>
  </si>
  <si>
    <t>Региональные соревнования по плаванию "Кубок Забайкалья"</t>
  </si>
  <si>
    <t>01-03 ноября</t>
  </si>
  <si>
    <t>МАУ ДО ДЮСШ г. Краснокаменск</t>
  </si>
  <si>
    <t>Администрация МР "Город Краснокаменск и Краснокаменский район", Федерация плавания Забайкальского края, ГУ "РЦСП" Забайкальского края</t>
  </si>
  <si>
    <t>Кубок Избирательной комиссии Забайкальского края по плаванию</t>
  </si>
  <si>
    <t>Избирательная комиссия Забайкальского края, Федерация плавания Забайкальского края, ГУ "РЦСП" Забайкальского края</t>
  </si>
  <si>
    <t>Чемпионат  Забайкальского края по плаванию</t>
  </si>
  <si>
    <t>Первенство  Забайкальского края по плаванию</t>
  </si>
  <si>
    <t xml:space="preserve">Первенство Забайкальского  края по  дзюдо среди юношей и девушек </t>
  </si>
  <si>
    <t>14.8</t>
  </si>
  <si>
    <t>1 этап летней Спартакиады учащихся России</t>
  </si>
  <si>
    <t xml:space="preserve"> РОО "Федерация спортивной борьбы Забайкальского края" ГБУ СШОР № 3 Забайкальского края, Администрация Могойтуйского района</t>
  </si>
  <si>
    <t>Региональные соревнования по вольной борьбе среди юношей 2003-2004 г.р., турнир по вольной борьбе на призы МСМК М.С. Цыдыпова</t>
  </si>
  <si>
    <t>ГБУ "СШОР по адаптивным и национальным  видам спорта,  Администрация АБО</t>
  </si>
  <si>
    <t xml:space="preserve"> РОО "Федерация спортивной борьбы Забайкальского края", ГБУ "СШОР по адаптивным и национальным  видам спорта,  Администрация АБО</t>
  </si>
  <si>
    <t>Автомобильный спорт</t>
  </si>
  <si>
    <t>Дзюдо</t>
  </si>
  <si>
    <t>Пауэрлифтинг</t>
  </si>
  <si>
    <t>Практическая стрельба</t>
  </si>
  <si>
    <t>Художественная гимнастика</t>
  </si>
  <si>
    <t>САМБО</t>
  </si>
  <si>
    <t xml:space="preserve"> ХУДОЖЕСТВЕННАЯ ГИМНАСТИКА</t>
  </si>
  <si>
    <t>3.6</t>
  </si>
  <si>
    <t>4.4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</si>
  <si>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</si>
  <si>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</si>
  <si>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</si>
  <si>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</si>
  <si>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</si>
  <si>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</si>
  <si>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</si>
  <si>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</si>
  <si>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</si>
  <si>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</si>
  <si>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</si>
  <si>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6.3</t>
  </si>
  <si>
    <t>6.4</t>
  </si>
  <si>
    <t>6.5</t>
  </si>
  <si>
    <t>6.6</t>
  </si>
  <si>
    <t>6.7</t>
  </si>
  <si>
    <t>6.8</t>
  </si>
  <si>
    <t>8.7</t>
  </si>
  <si>
    <t>8.8</t>
  </si>
  <si>
    <t>8.9</t>
  </si>
  <si>
    <t>8.10</t>
  </si>
  <si>
    <t>8.11</t>
  </si>
  <si>
    <t>10.13</t>
  </si>
  <si>
    <t>10.14</t>
  </si>
  <si>
    <t>10.15</t>
  </si>
  <si>
    <t>10.16</t>
  </si>
  <si>
    <t>10.17</t>
  </si>
  <si>
    <t>15.7</t>
  </si>
  <si>
    <t>15.8</t>
  </si>
  <si>
    <t>15.9</t>
  </si>
  <si>
    <t>15.10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</si>
  <si>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</si>
  <si>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</si>
  <si>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</si>
  <si>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</si>
  <si>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</si>
  <si>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</si>
  <si>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</si>
  <si>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</si>
  <si>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</si>
  <si>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</si>
  <si>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</si>
  <si>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24.6</t>
  </si>
  <si>
    <t>24.7</t>
  </si>
  <si>
    <t>29.3</t>
  </si>
  <si>
    <t>29.4</t>
  </si>
  <si>
    <t>29.5</t>
  </si>
  <si>
    <t>29.6</t>
  </si>
  <si>
    <t>32.10</t>
  </si>
  <si>
    <t>32.11</t>
  </si>
  <si>
    <t>32.12</t>
  </si>
  <si>
    <t>32.13</t>
  </si>
  <si>
    <t>32.14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</si>
  <si>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</si>
  <si>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</si>
  <si>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</si>
  <si>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</si>
  <si>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</si>
  <si>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</si>
  <si>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</si>
  <si>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</si>
  <si>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</si>
  <si>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32.25</t>
  </si>
  <si>
    <t>32.26</t>
  </si>
  <si>
    <t>32.27</t>
  </si>
  <si>
    <t>32.28</t>
  </si>
  <si>
    <t>34.1</t>
  </si>
  <si>
    <t>34.2</t>
  </si>
  <si>
    <t>34.3</t>
  </si>
  <si>
    <t>34.4</t>
  </si>
  <si>
    <t>34.5</t>
  </si>
  <si>
    <t>34.6</t>
  </si>
  <si>
    <t>34.7</t>
  </si>
  <si>
    <t>34.8</t>
  </si>
  <si>
    <t>34.9</t>
  </si>
  <si>
    <t>35.1</t>
  </si>
  <si>
    <t>35.2</t>
  </si>
  <si>
    <t>35.3</t>
  </si>
  <si>
    <t>35.4</t>
  </si>
  <si>
    <t>35.5</t>
  </si>
  <si>
    <t>35.6</t>
  </si>
  <si>
    <t>36.8</t>
  </si>
  <si>
    <t>36.9</t>
  </si>
  <si>
    <t>36.10</t>
  </si>
  <si>
    <t>37.3</t>
  </si>
  <si>
    <t>39.2</t>
  </si>
  <si>
    <t>39.3</t>
  </si>
  <si>
    <t>39.4</t>
  </si>
  <si>
    <t>39.5</t>
  </si>
  <si>
    <t>51.6</t>
  </si>
  <si>
    <t>51.7</t>
  </si>
  <si>
    <t>51.8</t>
  </si>
  <si>
    <t>51.9</t>
  </si>
  <si>
    <t>51.10</t>
  </si>
  <si>
    <t>51.11</t>
  </si>
  <si>
    <t>51.12</t>
  </si>
  <si>
    <t>51.13</t>
  </si>
  <si>
    <t>51.14</t>
  </si>
  <si>
    <t>51.15</t>
  </si>
  <si>
    <t>52.4</t>
  </si>
  <si>
    <t>52.5</t>
  </si>
  <si>
    <t>53.4</t>
  </si>
  <si>
    <t>53.6</t>
  </si>
  <si>
    <t>53.7</t>
  </si>
  <si>
    <t xml:space="preserve">Мероприятия по национальным видам спорта Забайкальского края </t>
  </si>
  <si>
    <t>55</t>
  </si>
  <si>
    <t>55.1</t>
  </si>
  <si>
    <t>55.2</t>
  </si>
  <si>
    <t>55.3</t>
  </si>
  <si>
    <t>55.4</t>
  </si>
  <si>
    <t>55.5</t>
  </si>
  <si>
    <t>55.6</t>
  </si>
  <si>
    <t>55.7</t>
  </si>
  <si>
    <t>55.8</t>
  </si>
  <si>
    <t>55.9</t>
  </si>
  <si>
    <t>55.10</t>
  </si>
  <si>
    <t>55.11</t>
  </si>
  <si>
    <t>55.12</t>
  </si>
  <si>
    <t>55.13</t>
  </si>
  <si>
    <t>55.14</t>
  </si>
  <si>
    <t>55.15</t>
  </si>
  <si>
    <t>г.Чита СОК Высокогорье</t>
  </si>
  <si>
    <t>141</t>
  </si>
  <si>
    <t>Первенство Забайкальского края по Киокусинкай</t>
  </si>
  <si>
    <t>Чемпионат Забайкальского края по Киокусинкай</t>
  </si>
  <si>
    <t>Первенство Забайкальского края по Синкекусинкай</t>
  </si>
  <si>
    <t>Чемпионат Забайкальского края по Синкекусинкай</t>
  </si>
  <si>
    <t>129</t>
  </si>
  <si>
    <t>109</t>
  </si>
  <si>
    <t>Первенство Забайкальского края по Кекусинкан</t>
  </si>
  <si>
    <t>Чемпионат Забайкальского края по Кекусинкан</t>
  </si>
  <si>
    <t>16.4</t>
  </si>
  <si>
    <t>16.5</t>
  </si>
  <si>
    <t>16.6</t>
  </si>
  <si>
    <t>Всероссийские соревнования "Серебрянные коньки", Полуфинал</t>
  </si>
  <si>
    <t>Первенство Забайкальского края  (спринт)</t>
  </si>
  <si>
    <t>Первенство Забайкальского края (шорт трек)</t>
  </si>
  <si>
    <t>ГУ "РЦСП" Забайкальского края, Федерация пауэрлифтинга Забайкальского края</t>
  </si>
  <si>
    <t>Первенство Забайкальского края (многоборье)</t>
  </si>
  <si>
    <t xml:space="preserve">Чита, </t>
  </si>
  <si>
    <t>май-июнь</t>
  </si>
  <si>
    <t xml:space="preserve">Чемпионат Забайкальского края по автомобильному кроссу 1 этап. </t>
  </si>
  <si>
    <t xml:space="preserve">Всероссийский, </t>
  </si>
  <si>
    <t xml:space="preserve">Чемпионат Забайкальского края по автомобильному кроссу 2 этап. </t>
  </si>
  <si>
    <t>этап Кубка России по автомобильному кроссу</t>
  </si>
  <si>
    <t xml:space="preserve">Чемпионат Забайкальского края по автомобильному кроссу 3 этап (заключительный) </t>
  </si>
  <si>
    <t>г.Чита, СОК Высокогорье</t>
  </si>
  <si>
    <t>г.Чита  СОК Высокогорье</t>
  </si>
  <si>
    <t>КСОО «Ассоциация ушу  и цигун  Забайкальского края»
Минспорт Забайкальского края</t>
  </si>
  <si>
    <t>февраль-май</t>
  </si>
  <si>
    <t>Чемпионат края среди КФК 1 лига 2018-2019</t>
  </si>
  <si>
    <t>Первенство края среди КФК 2  лига  2018-2019</t>
  </si>
  <si>
    <t>Первенство края среди КФК 3  лига  2018-2019</t>
  </si>
  <si>
    <t>Чемпионат края среди КФК 1 лига 2019-2020</t>
  </si>
  <si>
    <t>Первенство края среди КФК 2  лига  2019-2020</t>
  </si>
  <si>
    <t>Первенство края среди КФК 3  лига  2019-2020</t>
  </si>
  <si>
    <t>ноябрь 2019-май 2020</t>
  </si>
  <si>
    <t>48.8</t>
  </si>
  <si>
    <t xml:space="preserve"> Ноябрь-декабрь</t>
  </si>
  <si>
    <t xml:space="preserve">УТВЕРЖДЁН
распоряжением Министерства физической культуры и спорта Забайкальского края
от 29 декабря 2018  года № 260
</t>
  </si>
  <si>
    <t>Кубок России</t>
  </si>
  <si>
    <t>36.11</t>
  </si>
  <si>
    <t>04-08 декабрь</t>
  </si>
  <si>
    <t>19-25 августа</t>
  </si>
  <si>
    <t>27-31 марта</t>
  </si>
  <si>
    <t>1.1</t>
  </si>
  <si>
    <t>11-13 января</t>
  </si>
  <si>
    <t xml:space="preserve">ГУ "РЦСП" Забайкальского края, РОО  "Федерация спортивной борьбы Забайкальского края" </t>
  </si>
  <si>
    <t>г.Шилка ул. Ленина 93 СЗ "Локомотив"</t>
  </si>
  <si>
    <t>25 января</t>
  </si>
  <si>
    <t>РОО "Федерация спортивной борьбы Забайкальского края", ГБУ "СШОР по адаптивным и национальным  видам спорта" Забайкальского края</t>
  </si>
  <si>
    <t>01 февраля</t>
  </si>
  <si>
    <t xml:space="preserve"> Чемпионат Забайкальского края по полиатлону (зимнее троеборье) (отменен распоряжение от 22.01.2019 г. № 7)</t>
  </si>
  <si>
    <t xml:space="preserve"> Первенство Забайкальского края по полиатлону (летнее троеборье) (отменен распоряжение от 22.01.2019 г. № 7)</t>
  </si>
  <si>
    <t>Первенство Забайкальского края по полиатлону (зимнее троеборье) (отменен распоряжение от 22.01.2019 г. № 7)</t>
  </si>
  <si>
    <t>Межрегиональные соревнования  класса «Б», посвященные памяти Кобзона И.Д.</t>
  </si>
  <si>
    <t>межрегиональный</t>
  </si>
  <si>
    <t>Первенство Забайкальского края в гонке критериум</t>
  </si>
  <si>
    <t xml:space="preserve">Всероссийские соревнования "Золотая осень". </t>
  </si>
  <si>
    <t>всероссийские</t>
  </si>
  <si>
    <t>25-28 февраля</t>
  </si>
  <si>
    <t>15-18 февраля</t>
  </si>
  <si>
    <t>31 января - 1 февраля</t>
  </si>
  <si>
    <t>Региональные соревнования по лыжным гонкам "Кубок Забайкалья"</t>
  </si>
  <si>
    <t>Региональные соревнования по лыжным гонкам "Шелопугинская лыжня"</t>
  </si>
  <si>
    <t>Региональный традиционный турнир  по  дзюдо, посвященный памяти М.А.Ревенко.</t>
  </si>
  <si>
    <t xml:space="preserve"> Чемпионат Забайкальского края по полиатлону (летнее пятиборье) </t>
  </si>
  <si>
    <t xml:space="preserve"> Первенство Забайкальского края по полиатлону (летнее пятиборье) </t>
  </si>
  <si>
    <t>25.6</t>
  </si>
  <si>
    <t>56</t>
  </si>
  <si>
    <t>Функциональное многоборье</t>
  </si>
  <si>
    <t>56.1.</t>
  </si>
  <si>
    <t>56.2.</t>
  </si>
  <si>
    <t>17 февраля</t>
  </si>
  <si>
    <t>ГУ "РЦСП" Забайкальского края, РСОО "Функциональное многоборье Забайкальского края"</t>
  </si>
  <si>
    <t>Чемпионат Забайкальского края по функциональному многобрью (распоряжение от 31.01.2019 г. № 20)</t>
  </si>
  <si>
    <t>Первенство Забайкальского края по функциональному многобрью (распоряжение от 31.01.2019 г. № 20)</t>
  </si>
  <si>
    <t>24.8</t>
  </si>
  <si>
    <t>11-15 марта</t>
  </si>
  <si>
    <t>Краевой турнир по плаванию (распоряжение Минспорта № 21 от 06.02.2019)</t>
  </si>
  <si>
    <t>01 марта</t>
  </si>
  <si>
    <t>19.4</t>
  </si>
  <si>
    <t>Региональный турнир по КУДО</t>
  </si>
  <si>
    <t xml:space="preserve">16 марта </t>
  </si>
  <si>
    <t xml:space="preserve">ГУ "РЦСП" Забайкальского края,  ЗКРО ОФСОО "Федерация Кудо России"        </t>
  </si>
  <si>
    <t>29-31 марта</t>
  </si>
  <si>
    <t>п.Улеты</t>
  </si>
  <si>
    <t>10.18</t>
  </si>
  <si>
    <t>10.19</t>
  </si>
  <si>
    <t>Региональный турнир по волейболу среди мужских команд, посвященный памяти А.Стафеева</t>
  </si>
  <si>
    <t>п.Приаргунск</t>
  </si>
  <si>
    <t>ГУ "РЦСП" Забайкальского края,  ОО "Забайкальская краевая Федерация волейбола" Администрация муниципального района "Приаргунский район"</t>
  </si>
  <si>
    <t>Первенство ДФО среди юношей и девушек 2001-2002 года рождения</t>
  </si>
  <si>
    <t>20-24 марта</t>
  </si>
  <si>
    <t>8-10 марта</t>
  </si>
  <si>
    <t>05-07.04.2019</t>
  </si>
  <si>
    <t>23.6</t>
  </si>
  <si>
    <t>05-07.04.2020</t>
  </si>
  <si>
    <t>151</t>
  </si>
  <si>
    <t>Чемпионат Забайкальского края по жиму классическому среди мужчин и женщин посвященное памяти мастеру спорта России К.В.Мурашко</t>
  </si>
  <si>
    <t>Первенство Забайкальского края по жиму и жиму классическому среди юниоров и юниорок, юношей и девушек, ветеранов, посвященное памяти мастеру спорта России К.В.Мурашко</t>
  </si>
  <si>
    <t>Региональный турнир  среди девушек 2007-2008г. р., посвященный памяти  Б.Л.Лиги</t>
  </si>
  <si>
    <t>01-02 мая</t>
  </si>
  <si>
    <t>51.16</t>
  </si>
  <si>
    <t>Региональный турнир на призы братьев Дугаровых</t>
  </si>
  <si>
    <t>30 марта</t>
  </si>
  <si>
    <t>с. Дульдурга</t>
  </si>
  <si>
    <t>Чемпионат и Первенство Забайкальского края по гиревому спорту</t>
  </si>
  <si>
    <t>23 марта</t>
  </si>
  <si>
    <t xml:space="preserve">27-28 апреля  </t>
  </si>
  <si>
    <t>29-30 апреля</t>
  </si>
  <si>
    <t>турнир по боевому самбо "Дух кочевника"</t>
  </si>
  <si>
    <t xml:space="preserve"> Первенство Забайкальского края по спортивному туризму "дистанции-пешеходные"</t>
  </si>
  <si>
    <t xml:space="preserve"> Чемпионат Забайкальского края по спортивному туризму "дистанции-пешеходные"</t>
  </si>
  <si>
    <t>Нерчинский район, с. Савватеево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</si>
</sst>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8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8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9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/>
    </xf>
    <xf numFmtId="16" fontId="3" fillId="5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sh\&#1054;&#1058;&#1044;&#1045;&#1051;%20&#1057;&#1055;&#1054;&#1056;&#1058;&#1052;&#1045;&#1056;&#1054;&#1055;&#1056;&#1048;&#1071;&#1058;&#1048;&#1049;\&#1057;&#1055;&#1054;&#1056;&#1058;&#1052;&#1045;&#1056;&#1054;&#1055;&#1056;&#1048;&#1071;&#1058;&#1048;&#1071;\2019\&#1050;&#1040;&#1051;&#1045;&#1053;&#1044;&#1040;&#1056;&#1048;\&#1082;&#1072;&#1083;&#1077;&#1085;&#1076;&#1072;&#1088;&#1100;%20&#1089;&#1084;&#1077;&#1090;&#1099;%20&#1082;&#1088;&#1072;&#1077;&#1074;&#1099;&#1077;%202019\2019%20&#1050;&#1040;&#1051;&#1045;&#1053;&#1044;&#1040;&#1056;&#1068;%20&#1060;&#1045;&#1044;&#1045;&#1056;%20&#1042;&#1054;&#1051;&#1045;&#1049;%20&#1047;&#105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sh\&#1054;&#1058;&#1044;&#1045;&#1051;%20&#1057;&#1055;&#1054;&#1056;&#1058;&#1052;&#1045;&#1056;&#1054;&#1055;&#1056;&#1048;&#1071;&#1058;&#1048;&#1049;\&#1057;&#1055;&#1054;&#1056;&#1058;&#1052;&#1045;&#1056;&#1054;&#1055;&#1056;&#1048;&#1071;&#1058;&#1048;&#1071;\2019\&#1050;&#1040;&#1051;&#1045;&#1053;&#1044;&#1040;&#1056;&#1048;\&#1082;&#1072;&#1083;&#1077;&#1085;&#1076;&#1072;&#1088;&#1100;%20&#1089;&#1084;&#1077;&#1090;&#1099;%20&#1082;&#1088;&#1072;&#1077;&#1074;&#1099;&#1077;%202019\&#1043;&#1080;&#1088;&#1077;&#1074;&#1086;&#1081;%20&#1089;&#1087;&#1086;&#1088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55;&#1086;&#1083;&#1100;&#1079;&#1086;&#1074;&#1072;&#1090;&#1077;&#1083;&#1100;\&#1056;&#1072;&#1073;&#1086;&#1095;&#1080;&#1081;%20&#1089;&#1090;&#1086;&#1083;\&#1053;&#1086;&#1074;&#1072;&#1103;%20&#1087;&#1072;&#1087;&#1082;&#1072;\&#1079;&#1072;&#1103;&#1074;&#1082;&#1080;%20&#1074;%20&#1050;&#1055;\&#1082;&#1091;&#1076;&#108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sh\&#1054;&#1058;&#1044;&#1045;&#1051;%20&#1057;&#1055;&#1054;&#1056;&#1058;&#1052;&#1045;&#1056;&#1054;&#1055;&#1056;&#1048;&#1071;&#1058;&#1048;&#1049;\&#1057;&#1055;&#1054;&#1056;&#1058;&#1052;&#1045;&#1056;&#1054;&#1055;&#1056;&#1048;&#1071;&#1058;&#1048;&#1071;\2019\&#1050;&#1040;&#1051;&#1045;&#1053;&#1044;&#1040;&#1056;&#1048;\&#1082;&#1072;&#1083;&#1077;&#1085;&#1076;&#1072;&#1088;&#1100;%20&#1089;&#1084;&#1077;&#1090;&#1099;%20&#1082;&#1088;&#1072;&#1077;&#1074;&#1099;&#1077;%202019\&#1089;&#1087;&#1086;&#1088;&#1090;&#1080;&#1074;&#1085;&#1086;&#1077;%20&#1086;&#1088;&#1080;&#1077;&#1085;&#1090;&#1080;&#1088;&#1086;&#1074;&#1072;&#1085;&#108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55;&#1086;&#1083;&#1100;&#1079;&#1086;&#1074;&#1072;&#1090;&#1077;&#1083;&#1100;\&#1056;&#1072;&#1073;&#1086;&#1095;&#1080;&#1081;%20&#1089;&#1090;&#1086;&#1083;\&#1053;&#1086;&#1074;&#1072;&#1103;%20&#1087;&#1072;&#1087;&#1082;&#1072;\&#1079;&#1072;&#1103;&#1074;&#1082;&#1080;%20&#1074;%20&#1050;&#1055;\&#1089;&#1087;&#1086;&#1088;&#1090;.&#1090;&#1091;&#1088;&#1080;&#1079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55;&#1086;&#1083;&#1100;&#1079;&#1086;&#1074;&#1072;&#1090;&#1077;&#1083;&#1100;\&#1056;&#1072;&#1073;&#1086;&#1095;&#1080;&#1081;%20&#1089;&#1090;&#1086;&#1083;\&#1053;&#1086;&#1074;&#1072;&#1103;%20&#1087;&#1072;&#1087;&#1082;&#1072;\&#1079;&#1072;&#1103;&#1074;&#1082;&#1080;%20&#1074;%20&#1050;&#1055;\-%20&#1090;&#1072;&#1085;&#1094;&#109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55;&#1086;&#1083;&#1100;&#1079;&#1086;&#1074;&#1072;&#1090;&#1077;&#1083;&#1100;\&#1056;&#1072;&#1073;&#1086;&#1095;&#1080;&#1081;%20&#1089;&#1090;&#1086;&#1083;\&#1053;&#1086;&#1074;&#1072;&#1103;%20&#1087;&#1072;&#1087;&#1082;&#1072;\&#1079;&#1072;&#1103;&#1074;&#1082;&#1080;%20&#1074;%20&#1050;&#1055;\&#1092;&#1080;&#1075;.&#1082;&#1072;&#1090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6">
          <cell r="F6" t="str">
            <v>150</v>
          </cell>
        </row>
        <row r="7">
          <cell r="F7" t="str">
            <v>160</v>
          </cell>
        </row>
        <row r="8">
          <cell r="F8" t="str">
            <v>80</v>
          </cell>
        </row>
        <row r="9">
          <cell r="F9" t="str">
            <v>112</v>
          </cell>
        </row>
        <row r="10">
          <cell r="F10">
            <v>112</v>
          </cell>
        </row>
        <row r="11">
          <cell r="F11">
            <v>112</v>
          </cell>
        </row>
        <row r="12">
          <cell r="F12">
            <v>112</v>
          </cell>
        </row>
        <row r="13">
          <cell r="F13">
            <v>112</v>
          </cell>
        </row>
        <row r="14">
          <cell r="F14">
            <v>48</v>
          </cell>
        </row>
        <row r="15">
          <cell r="F15">
            <v>48</v>
          </cell>
        </row>
        <row r="16">
          <cell r="F16">
            <v>80</v>
          </cell>
        </row>
        <row r="17">
          <cell r="F17">
            <v>160</v>
          </cell>
        </row>
        <row r="18">
          <cell r="F18">
            <v>160</v>
          </cell>
        </row>
        <row r="19">
          <cell r="F19">
            <v>112</v>
          </cell>
        </row>
        <row r="20">
          <cell r="F20">
            <v>112</v>
          </cell>
        </row>
        <row r="21">
          <cell r="F21">
            <v>180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F6" t="str">
            <v>50</v>
          </cell>
        </row>
        <row r="7">
          <cell r="F7" t="str">
            <v>95</v>
          </cell>
        </row>
        <row r="8">
          <cell r="F8" t="str">
            <v>60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7">
          <cell r="B7" t="str">
            <v>Кубок Забайкальского края по КУДО</v>
          </cell>
          <cell r="F7" t="str">
            <v>350</v>
          </cell>
        </row>
        <row r="8">
          <cell r="F8" t="str">
            <v>350</v>
          </cell>
          <cell r="I8" t="str">
            <v xml:space="preserve"> ЗКРО ОФСОО «Федерация КУДО России»                          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H7" t="str">
            <v>0</v>
          </cell>
        </row>
        <row r="9">
          <cell r="I9" t="str">
            <v>Федерация спортивного ориентирования Забайкальского края</v>
          </cell>
        </row>
        <row r="10">
          <cell r="I10" t="str">
            <v>Федерация спортивного ориентирования Забайкальского края</v>
          </cell>
        </row>
        <row r="11">
          <cell r="I11" t="str">
            <v>Федерация спортивного ориентирования Забайкальского края</v>
          </cell>
        </row>
        <row r="12">
          <cell r="I12" t="str">
            <v>Федерация спортивного ориентирования России, ФСО Забайкальского края</v>
          </cell>
        </row>
        <row r="13">
          <cell r="I13" t="str">
            <v>Федерация спортивного ориентирования Забайкальского края</v>
          </cell>
        </row>
        <row r="14">
          <cell r="I14" t="str">
            <v>Федерация спортивного ориентирования Забайкальского края</v>
          </cell>
        </row>
        <row r="15">
          <cell r="I15" t="str">
            <v>Федерация спортивного ориентирования Забайкальского края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7">
          <cell r="F7">
            <v>70</v>
          </cell>
        </row>
        <row r="8">
          <cell r="F8">
            <v>60</v>
          </cell>
        </row>
        <row r="9">
          <cell r="F9">
            <v>60</v>
          </cell>
        </row>
        <row r="11">
          <cell r="F11">
            <v>100</v>
          </cell>
        </row>
        <row r="12">
          <cell r="F12">
            <v>100</v>
          </cell>
          <cell r="I12" t="str">
            <v>ЗРО ООО "Федерация спортивного туризма России"</v>
          </cell>
        </row>
        <row r="15">
          <cell r="F15">
            <v>50</v>
          </cell>
          <cell r="I15" t="str">
            <v>ЗРО ООО "Федерация спортивного туризма России"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F7" t="str">
            <v>500</v>
          </cell>
        </row>
        <row r="8">
          <cell r="F8" t="str">
            <v>450</v>
          </cell>
        </row>
        <row r="9">
          <cell r="F9" t="str">
            <v>500</v>
          </cell>
        </row>
        <row r="10">
          <cell r="F10" t="str">
            <v>400</v>
          </cell>
          <cell r="I10" t="str">
            <v>Федерация Танцевального спортаЗабайкальского края</v>
          </cell>
        </row>
        <row r="11">
          <cell r="F11" t="str">
            <v>450</v>
          </cell>
          <cell r="I11" t="str">
            <v>Федерация Танцевального спортаЗабайкальского края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F8" t="str">
            <v>200</v>
          </cell>
          <cell r="I8" t="str">
            <v>ЗРОО ФФКК Пируэт АНОДСК "Кристалл"</v>
          </cell>
        </row>
        <row r="9">
          <cell r="F9" t="str">
            <v>180</v>
          </cell>
          <cell r="I9" t="str">
            <v xml:space="preserve">ЗРОО ФФКК Пируэт </v>
          </cell>
        </row>
        <row r="10">
          <cell r="F10" t="str">
            <v>190</v>
          </cell>
          <cell r="I10" t="str">
            <v>АНО ДСК "Серебряные коньки"</v>
          </cell>
        </row>
        <row r="11">
          <cell r="F11" t="str">
            <v>50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69"/>
  <sheetViews>
    <sheetView tabSelected="1" topLeftCell="A291" zoomScale="140" zoomScaleNormal="140" workbookViewId="0">
      <selection activeCell="E300" sqref="E300"/>
    </sheetView>
  </sheetViews>
  <sheetFormatPr defaultColWidth="9.140625" defaultRowHeight="11.25" x14ac:dyDescent="0.25"/>
  <cols>
    <col min="1" max="1" width="4.7109375" style="13" customWidth="1"/>
    <col min="2" max="2" width="33.140625" style="25" customWidth="1"/>
    <col min="3" max="3" width="13.7109375" style="12" customWidth="1"/>
    <col min="4" max="4" width="10.5703125" style="12" customWidth="1"/>
    <col min="5" max="5" width="20.28515625" style="12" customWidth="1"/>
    <col min="6" max="6" width="7.28515625" style="12" customWidth="1"/>
    <col min="7" max="7" width="0.140625" style="18" hidden="1" customWidth="1"/>
    <col min="8" max="8" width="38.28515625" style="12" customWidth="1"/>
    <col min="9" max="16384" width="9.140625" style="12"/>
  </cols>
  <sheetData>
    <row r="1" spans="1:8" s="2" customFormat="1" ht="73.5" customHeight="1" x14ac:dyDescent="0.25">
      <c r="A1" s="19"/>
      <c r="B1" s="36"/>
      <c r="C1" s="37"/>
      <c r="D1" s="37"/>
      <c r="E1" s="88" t="s">
        <v>1351</v>
      </c>
      <c r="F1" s="88"/>
      <c r="G1" s="88"/>
      <c r="H1" s="88"/>
    </row>
    <row r="2" spans="1:8" s="3" customFormat="1" ht="47.25" customHeight="1" x14ac:dyDescent="0.25">
      <c r="A2" s="19"/>
      <c r="B2" s="89" t="s">
        <v>643</v>
      </c>
      <c r="C2" s="89"/>
      <c r="D2" s="89"/>
      <c r="E2" s="89"/>
      <c r="F2" s="89"/>
      <c r="G2" s="89"/>
      <c r="H2" s="89"/>
    </row>
    <row r="3" spans="1:8" s="3" customFormat="1" ht="67.900000000000006" customHeight="1" x14ac:dyDescent="0.25">
      <c r="A3" s="20"/>
      <c r="B3" s="16" t="s">
        <v>239</v>
      </c>
      <c r="C3" s="16" t="s">
        <v>254</v>
      </c>
      <c r="D3" s="16" t="s">
        <v>240</v>
      </c>
      <c r="E3" s="16" t="s">
        <v>241</v>
      </c>
      <c r="F3" s="16" t="s">
        <v>242</v>
      </c>
      <c r="G3" s="15"/>
      <c r="H3" s="16" t="s">
        <v>243</v>
      </c>
    </row>
    <row r="4" spans="1:8" ht="15.75" hidden="1" customHeight="1" x14ac:dyDescent="0.25">
      <c r="A4" s="90"/>
      <c r="B4" s="90"/>
      <c r="C4" s="90"/>
      <c r="D4" s="90"/>
      <c r="E4" s="90"/>
      <c r="F4" s="90"/>
      <c r="G4" s="90"/>
      <c r="H4" s="90"/>
    </row>
    <row r="5" spans="1:8" ht="15.75" hidden="1" customHeight="1" x14ac:dyDescent="0.25">
      <c r="A5" s="90"/>
      <c r="B5" s="90"/>
      <c r="C5" s="90"/>
      <c r="D5" s="90"/>
      <c r="E5" s="90"/>
      <c r="F5" s="90"/>
      <c r="G5" s="90"/>
      <c r="H5" s="90"/>
    </row>
    <row r="6" spans="1:8" ht="30" customHeight="1" x14ac:dyDescent="0.25">
      <c r="A6" s="22" t="s">
        <v>123</v>
      </c>
      <c r="B6" s="87" t="s">
        <v>10</v>
      </c>
      <c r="C6" s="87"/>
      <c r="D6" s="87"/>
      <c r="E6" s="87"/>
      <c r="F6" s="87"/>
      <c r="G6" s="87"/>
      <c r="H6" s="87"/>
    </row>
    <row r="7" spans="1:8" s="9" customFormat="1" ht="30" customHeight="1" x14ac:dyDescent="0.25">
      <c r="A7" s="7" t="s">
        <v>1357</v>
      </c>
      <c r="B7" s="30" t="s">
        <v>523</v>
      </c>
      <c r="C7" s="60" t="s">
        <v>94</v>
      </c>
      <c r="D7" s="4" t="s">
        <v>940</v>
      </c>
      <c r="E7" s="60" t="s">
        <v>522</v>
      </c>
      <c r="F7" s="60" t="s">
        <v>250</v>
      </c>
      <c r="G7" s="60" t="s">
        <v>125</v>
      </c>
      <c r="H7" s="60" t="s">
        <v>831</v>
      </c>
    </row>
    <row r="8" spans="1:8" s="9" customFormat="1" ht="30" customHeight="1" x14ac:dyDescent="0.25">
      <c r="A8" s="7" t="s">
        <v>255</v>
      </c>
      <c r="B8" s="30" t="s">
        <v>525</v>
      </c>
      <c r="C8" s="60" t="s">
        <v>94</v>
      </c>
      <c r="D8" s="4" t="s">
        <v>941</v>
      </c>
      <c r="E8" s="60" t="s">
        <v>522</v>
      </c>
      <c r="F8" s="60" t="s">
        <v>250</v>
      </c>
      <c r="G8" s="60" t="s">
        <v>123</v>
      </c>
      <c r="H8" s="60" t="s">
        <v>831</v>
      </c>
    </row>
    <row r="9" spans="1:8" s="9" customFormat="1" ht="30" customHeight="1" x14ac:dyDescent="0.25">
      <c r="A9" s="7" t="s">
        <v>256</v>
      </c>
      <c r="B9" s="30" t="s">
        <v>526</v>
      </c>
      <c r="C9" s="60" t="s">
        <v>94</v>
      </c>
      <c r="D9" s="60" t="s">
        <v>942</v>
      </c>
      <c r="E9" s="60" t="s">
        <v>522</v>
      </c>
      <c r="F9" s="60" t="s">
        <v>250</v>
      </c>
      <c r="G9" s="60" t="s">
        <v>81</v>
      </c>
      <c r="H9" s="60" t="s">
        <v>831</v>
      </c>
    </row>
    <row r="10" spans="1:8" s="9" customFormat="1" ht="30" customHeight="1" x14ac:dyDescent="0.25">
      <c r="A10" s="7" t="s">
        <v>257</v>
      </c>
      <c r="B10" s="30" t="s">
        <v>1333</v>
      </c>
      <c r="C10" s="60" t="s">
        <v>94</v>
      </c>
      <c r="D10" s="60" t="s">
        <v>946</v>
      </c>
      <c r="E10" s="60" t="s">
        <v>524</v>
      </c>
      <c r="F10" s="60" t="s">
        <v>527</v>
      </c>
      <c r="G10" s="60" t="s">
        <v>173</v>
      </c>
      <c r="H10" s="60" t="s">
        <v>831</v>
      </c>
    </row>
    <row r="11" spans="1:8" s="9" customFormat="1" ht="30" customHeight="1" x14ac:dyDescent="0.25">
      <c r="A11" s="7" t="s">
        <v>258</v>
      </c>
      <c r="B11" s="30" t="s">
        <v>1336</v>
      </c>
      <c r="C11" s="60" t="s">
        <v>1334</v>
      </c>
      <c r="D11" s="60" t="s">
        <v>946</v>
      </c>
      <c r="E11" s="60" t="s">
        <v>524</v>
      </c>
      <c r="F11" s="60" t="s">
        <v>527</v>
      </c>
      <c r="G11" s="60" t="s">
        <v>173</v>
      </c>
      <c r="H11" s="60" t="s">
        <v>831</v>
      </c>
    </row>
    <row r="12" spans="1:8" s="9" customFormat="1" ht="30" customHeight="1" x14ac:dyDescent="0.25">
      <c r="A12" s="7" t="s">
        <v>259</v>
      </c>
      <c r="B12" s="30" t="s">
        <v>1335</v>
      </c>
      <c r="C12" s="60" t="s">
        <v>94</v>
      </c>
      <c r="D12" s="60" t="s">
        <v>945</v>
      </c>
      <c r="E12" s="60" t="s">
        <v>524</v>
      </c>
      <c r="F12" s="60" t="s">
        <v>527</v>
      </c>
      <c r="G12" s="60" t="s">
        <v>125</v>
      </c>
      <c r="H12" s="60" t="s">
        <v>831</v>
      </c>
    </row>
    <row r="13" spans="1:8" s="9" customFormat="1" ht="30" customHeight="1" x14ac:dyDescent="0.25">
      <c r="A13" s="7" t="s">
        <v>260</v>
      </c>
      <c r="B13" s="30" t="s">
        <v>1336</v>
      </c>
      <c r="C13" s="60" t="s">
        <v>1334</v>
      </c>
      <c r="D13" s="60" t="s">
        <v>945</v>
      </c>
      <c r="E13" s="60" t="s">
        <v>524</v>
      </c>
      <c r="F13" s="60" t="s">
        <v>527</v>
      </c>
      <c r="G13" s="60" t="s">
        <v>125</v>
      </c>
      <c r="H13" s="60" t="s">
        <v>831</v>
      </c>
    </row>
    <row r="14" spans="1:8" s="9" customFormat="1" ht="30" customHeight="1" x14ac:dyDescent="0.25">
      <c r="A14" s="7" t="s">
        <v>261</v>
      </c>
      <c r="B14" s="30" t="s">
        <v>528</v>
      </c>
      <c r="C14" s="60" t="s">
        <v>94</v>
      </c>
      <c r="D14" s="60" t="s">
        <v>944</v>
      </c>
      <c r="E14" s="60" t="s">
        <v>529</v>
      </c>
      <c r="F14" s="60" t="s">
        <v>530</v>
      </c>
      <c r="G14" s="60" t="s">
        <v>81</v>
      </c>
      <c r="H14" s="60" t="s">
        <v>831</v>
      </c>
    </row>
    <row r="15" spans="1:8" s="9" customFormat="1" ht="30" customHeight="1" x14ac:dyDescent="0.25">
      <c r="A15" s="7" t="s">
        <v>262</v>
      </c>
      <c r="B15" s="30" t="s">
        <v>1337</v>
      </c>
      <c r="C15" s="60" t="s">
        <v>94</v>
      </c>
      <c r="D15" s="60" t="s">
        <v>947</v>
      </c>
      <c r="E15" s="60" t="s">
        <v>524</v>
      </c>
      <c r="F15" s="60" t="s">
        <v>527</v>
      </c>
      <c r="G15" s="60" t="s">
        <v>126</v>
      </c>
      <c r="H15" s="60" t="s">
        <v>831</v>
      </c>
    </row>
    <row r="16" spans="1:8" s="9" customFormat="1" ht="30" customHeight="1" x14ac:dyDescent="0.25">
      <c r="A16" s="7" t="s">
        <v>263</v>
      </c>
      <c r="B16" s="30" t="s">
        <v>1336</v>
      </c>
      <c r="C16" s="60" t="s">
        <v>0</v>
      </c>
      <c r="D16" s="60" t="s">
        <v>947</v>
      </c>
      <c r="E16" s="60" t="s">
        <v>524</v>
      </c>
      <c r="F16" s="60" t="s">
        <v>527</v>
      </c>
      <c r="G16" s="60" t="s">
        <v>126</v>
      </c>
      <c r="H16" s="60" t="s">
        <v>831</v>
      </c>
    </row>
    <row r="17" spans="1:8" s="9" customFormat="1" ht="30" customHeight="1" x14ac:dyDescent="0.25">
      <c r="A17" s="20" t="s">
        <v>9</v>
      </c>
      <c r="B17" s="87" t="s">
        <v>192</v>
      </c>
      <c r="C17" s="87"/>
      <c r="D17" s="87"/>
      <c r="E17" s="87"/>
      <c r="F17" s="87"/>
      <c r="G17" s="87"/>
      <c r="H17" s="87"/>
    </row>
    <row r="18" spans="1:8" s="9" customFormat="1" ht="30" customHeight="1" x14ac:dyDescent="0.25">
      <c r="A18" s="7" t="s">
        <v>264</v>
      </c>
      <c r="B18" s="30" t="s">
        <v>457</v>
      </c>
      <c r="C18" s="60" t="s">
        <v>94</v>
      </c>
      <c r="D18" s="60" t="s">
        <v>458</v>
      </c>
      <c r="E18" s="60" t="s">
        <v>191</v>
      </c>
      <c r="F18" s="60">
        <v>60</v>
      </c>
      <c r="G18" s="60"/>
      <c r="H18" s="60" t="s">
        <v>1127</v>
      </c>
    </row>
    <row r="19" spans="1:8" s="3" customFormat="1" ht="30" customHeight="1" x14ac:dyDescent="0.25">
      <c r="A19" s="22" t="s">
        <v>74</v>
      </c>
      <c r="B19" s="87" t="s">
        <v>809</v>
      </c>
      <c r="C19" s="87"/>
      <c r="D19" s="87"/>
      <c r="E19" s="87"/>
      <c r="F19" s="87"/>
      <c r="G19" s="87"/>
      <c r="H19" s="87"/>
    </row>
    <row r="20" spans="1:8" s="9" customFormat="1" ht="30" customHeight="1" x14ac:dyDescent="0.25">
      <c r="A20" s="7" t="s">
        <v>679</v>
      </c>
      <c r="B20" s="30" t="s">
        <v>835</v>
      </c>
      <c r="C20" s="60" t="s">
        <v>94</v>
      </c>
      <c r="D20" s="4" t="s">
        <v>948</v>
      </c>
      <c r="E20" s="60" t="s">
        <v>671</v>
      </c>
      <c r="F20" s="60" t="s">
        <v>149</v>
      </c>
      <c r="G20" s="60" t="s">
        <v>150</v>
      </c>
      <c r="H20" s="60" t="s">
        <v>832</v>
      </c>
    </row>
    <row r="21" spans="1:8" s="9" customFormat="1" ht="30" customHeight="1" x14ac:dyDescent="0.25">
      <c r="A21" s="7" t="s">
        <v>684</v>
      </c>
      <c r="B21" s="30" t="s">
        <v>836</v>
      </c>
      <c r="C21" s="60" t="s">
        <v>94</v>
      </c>
      <c r="D21" s="4" t="s">
        <v>948</v>
      </c>
      <c r="E21" s="60" t="s">
        <v>671</v>
      </c>
      <c r="F21" s="60" t="s">
        <v>149</v>
      </c>
      <c r="G21" s="60" t="s">
        <v>150</v>
      </c>
      <c r="H21" s="60" t="s">
        <v>832</v>
      </c>
    </row>
    <row r="22" spans="1:8" s="9" customFormat="1" ht="30" customHeight="1" x14ac:dyDescent="0.25">
      <c r="A22" s="7" t="s">
        <v>682</v>
      </c>
      <c r="B22" s="64" t="s">
        <v>834</v>
      </c>
      <c r="C22" s="58" t="s">
        <v>94</v>
      </c>
      <c r="D22" s="5" t="s">
        <v>949</v>
      </c>
      <c r="E22" s="58" t="s">
        <v>671</v>
      </c>
      <c r="F22" s="58" t="s">
        <v>97</v>
      </c>
      <c r="G22" s="58" t="s">
        <v>81</v>
      </c>
      <c r="H22" s="60" t="s">
        <v>832</v>
      </c>
    </row>
    <row r="23" spans="1:8" s="9" customFormat="1" ht="30" customHeight="1" x14ac:dyDescent="0.25">
      <c r="A23" s="7" t="s">
        <v>683</v>
      </c>
      <c r="B23" s="64" t="s">
        <v>837</v>
      </c>
      <c r="C23" s="58" t="s">
        <v>94</v>
      </c>
      <c r="D23" s="5" t="s">
        <v>949</v>
      </c>
      <c r="E23" s="58" t="s">
        <v>671</v>
      </c>
      <c r="F23" s="58" t="s">
        <v>97</v>
      </c>
      <c r="G23" s="58" t="s">
        <v>81</v>
      </c>
      <c r="H23" s="60" t="s">
        <v>832</v>
      </c>
    </row>
    <row r="24" spans="1:8" s="9" customFormat="1" ht="30" customHeight="1" x14ac:dyDescent="0.25">
      <c r="A24" s="7" t="s">
        <v>1137</v>
      </c>
      <c r="B24" s="64" t="s">
        <v>838</v>
      </c>
      <c r="C24" s="58" t="s">
        <v>94</v>
      </c>
      <c r="D24" s="5" t="s">
        <v>950</v>
      </c>
      <c r="E24" s="58" t="s">
        <v>671</v>
      </c>
      <c r="F24" s="58" t="s">
        <v>149</v>
      </c>
      <c r="G24" s="58"/>
      <c r="H24" s="60" t="s">
        <v>832</v>
      </c>
    </row>
    <row r="25" spans="1:8" s="9" customFormat="1" ht="30" customHeight="1" x14ac:dyDescent="0.25">
      <c r="A25" s="7" t="s">
        <v>1190</v>
      </c>
      <c r="B25" s="64" t="s">
        <v>839</v>
      </c>
      <c r="C25" s="58" t="s">
        <v>94</v>
      </c>
      <c r="D25" s="5" t="s">
        <v>950</v>
      </c>
      <c r="E25" s="58" t="s">
        <v>671</v>
      </c>
      <c r="F25" s="58" t="s">
        <v>97</v>
      </c>
      <c r="G25" s="58" t="s">
        <v>81</v>
      </c>
      <c r="H25" s="60" t="s">
        <v>832</v>
      </c>
    </row>
    <row r="26" spans="1:8" s="21" customFormat="1" ht="30" customHeight="1" x14ac:dyDescent="0.25">
      <c r="A26" s="22" t="s">
        <v>150</v>
      </c>
      <c r="B26" s="87" t="s">
        <v>12</v>
      </c>
      <c r="C26" s="87"/>
      <c r="D26" s="87"/>
      <c r="E26" s="87"/>
      <c r="F26" s="87"/>
      <c r="G26" s="87"/>
      <c r="H26" s="87"/>
    </row>
    <row r="27" spans="1:8" ht="30" customHeight="1" x14ac:dyDescent="0.25">
      <c r="A27" s="7" t="s">
        <v>265</v>
      </c>
      <c r="B27" s="30" t="s">
        <v>443</v>
      </c>
      <c r="C27" s="60" t="s">
        <v>94</v>
      </c>
      <c r="D27" s="60" t="s">
        <v>11</v>
      </c>
      <c r="E27" s="60" t="s">
        <v>672</v>
      </c>
      <c r="F27" s="60">
        <v>80</v>
      </c>
      <c r="G27" s="58"/>
      <c r="H27" s="60" t="s">
        <v>833</v>
      </c>
    </row>
    <row r="28" spans="1:8" ht="30" customHeight="1" x14ac:dyDescent="0.25">
      <c r="A28" s="7" t="s">
        <v>685</v>
      </c>
      <c r="B28" s="30" t="s">
        <v>1138</v>
      </c>
      <c r="C28" s="60" t="s">
        <v>94</v>
      </c>
      <c r="D28" s="60" t="s">
        <v>11</v>
      </c>
      <c r="E28" s="60" t="s">
        <v>672</v>
      </c>
      <c r="F28" s="60">
        <v>80</v>
      </c>
      <c r="G28" s="58"/>
      <c r="H28" s="60" t="s">
        <v>833</v>
      </c>
    </row>
    <row r="29" spans="1:8" s="3" customFormat="1" ht="30" customHeight="1" x14ac:dyDescent="0.25">
      <c r="A29" s="7" t="s">
        <v>442</v>
      </c>
      <c r="B29" s="30" t="s">
        <v>533</v>
      </c>
      <c r="C29" s="60" t="s">
        <v>94</v>
      </c>
      <c r="D29" s="60" t="s">
        <v>13</v>
      </c>
      <c r="E29" s="60" t="s">
        <v>672</v>
      </c>
      <c r="F29" s="60">
        <v>80</v>
      </c>
      <c r="G29" s="58"/>
      <c r="H29" s="60" t="s">
        <v>833</v>
      </c>
    </row>
    <row r="30" spans="1:8" s="9" customFormat="1" ht="30" customHeight="1" x14ac:dyDescent="0.25">
      <c r="A30" s="7" t="s">
        <v>1191</v>
      </c>
      <c r="B30" s="65" t="s">
        <v>531</v>
      </c>
      <c r="C30" s="60" t="s">
        <v>94</v>
      </c>
      <c r="D30" s="60" t="s">
        <v>148</v>
      </c>
      <c r="E30" s="60" t="s">
        <v>672</v>
      </c>
      <c r="F30" s="60">
        <v>80</v>
      </c>
      <c r="G30" s="58"/>
      <c r="H30" s="60" t="s">
        <v>833</v>
      </c>
    </row>
    <row r="31" spans="1:8" s="9" customFormat="1" ht="30" customHeight="1" x14ac:dyDescent="0.25">
      <c r="A31" s="7" t="s">
        <v>686</v>
      </c>
      <c r="B31" s="65" t="s">
        <v>830</v>
      </c>
      <c r="C31" s="60" t="s">
        <v>94</v>
      </c>
      <c r="D31" s="60" t="s">
        <v>532</v>
      </c>
      <c r="E31" s="60" t="s">
        <v>672</v>
      </c>
      <c r="F31" s="60">
        <v>80</v>
      </c>
      <c r="G31" s="58"/>
      <c r="H31" s="60" t="s">
        <v>833</v>
      </c>
    </row>
    <row r="32" spans="1:8" s="9" customFormat="1" ht="30" customHeight="1" x14ac:dyDescent="0.25">
      <c r="A32" s="22" t="s">
        <v>266</v>
      </c>
      <c r="B32" s="87" t="s">
        <v>14</v>
      </c>
      <c r="C32" s="87"/>
      <c r="D32" s="87"/>
      <c r="E32" s="87"/>
      <c r="F32" s="87"/>
      <c r="G32" s="87"/>
      <c r="H32" s="87"/>
    </row>
    <row r="33" spans="1:8" s="9" customFormat="1" ht="30" customHeight="1" x14ac:dyDescent="0.25">
      <c r="A33" s="7" t="s">
        <v>267</v>
      </c>
      <c r="B33" s="41" t="s">
        <v>840</v>
      </c>
      <c r="C33" s="61" t="s">
        <v>94</v>
      </c>
      <c r="D33" s="45" t="s">
        <v>15</v>
      </c>
      <c r="E33" s="45" t="s">
        <v>790</v>
      </c>
      <c r="F33" s="61" t="s">
        <v>867</v>
      </c>
      <c r="G33" s="43" t="s">
        <v>791</v>
      </c>
      <c r="H33" s="43" t="s">
        <v>1135</v>
      </c>
    </row>
    <row r="34" spans="1:8" s="23" customFormat="1" ht="30" customHeight="1" x14ac:dyDescent="0.25">
      <c r="A34" s="7" t="s">
        <v>268</v>
      </c>
      <c r="B34" s="41" t="s">
        <v>841</v>
      </c>
      <c r="C34" s="61" t="s">
        <v>94</v>
      </c>
      <c r="D34" s="45" t="s">
        <v>15</v>
      </c>
      <c r="E34" s="45" t="s">
        <v>790</v>
      </c>
      <c r="F34" s="61" t="s">
        <v>3</v>
      </c>
      <c r="G34" s="43" t="s">
        <v>791</v>
      </c>
      <c r="H34" s="43" t="s">
        <v>1135</v>
      </c>
    </row>
    <row r="35" spans="1:8" s="9" customFormat="1" ht="30" customHeight="1" x14ac:dyDescent="0.25">
      <c r="A35" s="7" t="s">
        <v>269</v>
      </c>
      <c r="B35" s="41" t="s">
        <v>845</v>
      </c>
      <c r="C35" s="61" t="s">
        <v>94</v>
      </c>
      <c r="D35" s="45" t="s">
        <v>15</v>
      </c>
      <c r="E35" s="45" t="s">
        <v>790</v>
      </c>
      <c r="F35" s="61" t="s">
        <v>93</v>
      </c>
      <c r="G35" s="38" t="s">
        <v>791</v>
      </c>
      <c r="H35" s="43" t="s">
        <v>1135</v>
      </c>
    </row>
    <row r="36" spans="1:8" s="9" customFormat="1" ht="30" customHeight="1" x14ac:dyDescent="0.25">
      <c r="A36" s="7" t="s">
        <v>270</v>
      </c>
      <c r="B36" s="41" t="s">
        <v>844</v>
      </c>
      <c r="C36" s="17" t="s">
        <v>94</v>
      </c>
      <c r="D36" s="45" t="s">
        <v>16</v>
      </c>
      <c r="E36" s="45" t="s">
        <v>790</v>
      </c>
      <c r="F36" s="17" t="s">
        <v>3</v>
      </c>
      <c r="G36" s="38" t="s">
        <v>622</v>
      </c>
      <c r="H36" s="38" t="s">
        <v>623</v>
      </c>
    </row>
    <row r="37" spans="1:8" s="9" customFormat="1" ht="30" customHeight="1" x14ac:dyDescent="0.25">
      <c r="A37" s="7" t="s">
        <v>271</v>
      </c>
      <c r="B37" s="41" t="s">
        <v>621</v>
      </c>
      <c r="C37" s="61" t="s">
        <v>94</v>
      </c>
      <c r="D37" s="45" t="s">
        <v>17</v>
      </c>
      <c r="E37" s="45" t="s">
        <v>792</v>
      </c>
      <c r="F37" s="61" t="s">
        <v>92</v>
      </c>
      <c r="G37" s="38" t="s">
        <v>791</v>
      </c>
      <c r="H37" s="43" t="s">
        <v>1136</v>
      </c>
    </row>
    <row r="38" spans="1:8" s="9" customFormat="1" ht="30" customHeight="1" x14ac:dyDescent="0.25">
      <c r="A38" s="7" t="s">
        <v>272</v>
      </c>
      <c r="B38" s="41" t="s">
        <v>846</v>
      </c>
      <c r="C38" s="61" t="s">
        <v>94</v>
      </c>
      <c r="D38" s="45" t="s">
        <v>17</v>
      </c>
      <c r="E38" s="45" t="s">
        <v>790</v>
      </c>
      <c r="F38" s="61" t="s">
        <v>91</v>
      </c>
      <c r="G38" s="38" t="s">
        <v>791</v>
      </c>
      <c r="H38" s="43" t="s">
        <v>842</v>
      </c>
    </row>
    <row r="39" spans="1:8" s="9" customFormat="1" ht="30" customHeight="1" x14ac:dyDescent="0.25">
      <c r="A39" s="7" t="s">
        <v>273</v>
      </c>
      <c r="B39" s="41" t="s">
        <v>847</v>
      </c>
      <c r="C39" s="61" t="s">
        <v>94</v>
      </c>
      <c r="D39" s="46" t="s">
        <v>793</v>
      </c>
      <c r="E39" s="46" t="s">
        <v>790</v>
      </c>
      <c r="F39" s="61" t="s">
        <v>868</v>
      </c>
      <c r="G39" s="38" t="s">
        <v>794</v>
      </c>
      <c r="H39" s="43" t="s">
        <v>1135</v>
      </c>
    </row>
    <row r="40" spans="1:8" s="33" customFormat="1" ht="30" customHeight="1" x14ac:dyDescent="0.25">
      <c r="A40" s="7" t="s">
        <v>1192</v>
      </c>
      <c r="B40" s="42" t="s">
        <v>848</v>
      </c>
      <c r="C40" s="61" t="s">
        <v>94</v>
      </c>
      <c r="D40" s="46" t="s">
        <v>793</v>
      </c>
      <c r="E40" s="46" t="s">
        <v>790</v>
      </c>
      <c r="F40" s="61" t="s">
        <v>96</v>
      </c>
      <c r="G40" s="38" t="s">
        <v>791</v>
      </c>
      <c r="H40" s="38" t="s">
        <v>843</v>
      </c>
    </row>
    <row r="41" spans="1:8" s="9" customFormat="1" ht="30" customHeight="1" x14ac:dyDescent="0.25">
      <c r="A41" s="7" t="s">
        <v>1193</v>
      </c>
      <c r="B41" s="42" t="s">
        <v>849</v>
      </c>
      <c r="C41" s="61" t="s">
        <v>94</v>
      </c>
      <c r="D41" s="46" t="s">
        <v>18</v>
      </c>
      <c r="E41" s="46" t="s">
        <v>795</v>
      </c>
      <c r="F41" s="61" t="s">
        <v>96</v>
      </c>
      <c r="G41" s="38" t="s">
        <v>791</v>
      </c>
      <c r="H41" s="38" t="s">
        <v>843</v>
      </c>
    </row>
    <row r="42" spans="1:8" s="9" customFormat="1" ht="30" customHeight="1" x14ac:dyDescent="0.25">
      <c r="A42" s="7" t="s">
        <v>1194</v>
      </c>
      <c r="B42" s="42" t="s">
        <v>850</v>
      </c>
      <c r="C42" s="61" t="s">
        <v>94</v>
      </c>
      <c r="D42" s="46" t="s">
        <v>18</v>
      </c>
      <c r="E42" s="46" t="s">
        <v>865</v>
      </c>
      <c r="F42" s="61" t="s">
        <v>100</v>
      </c>
      <c r="G42" s="38" t="s">
        <v>791</v>
      </c>
      <c r="H42" s="38" t="s">
        <v>843</v>
      </c>
    </row>
    <row r="43" spans="1:8" s="9" customFormat="1" ht="30" customHeight="1" x14ac:dyDescent="0.25">
      <c r="A43" s="7" t="s">
        <v>1195</v>
      </c>
      <c r="B43" s="42" t="s">
        <v>851</v>
      </c>
      <c r="C43" s="61" t="s">
        <v>94</v>
      </c>
      <c r="D43" s="46" t="s">
        <v>796</v>
      </c>
      <c r="E43" s="46" t="s">
        <v>865</v>
      </c>
      <c r="F43" s="61" t="s">
        <v>100</v>
      </c>
      <c r="G43" s="38" t="s">
        <v>791</v>
      </c>
      <c r="H43" s="38" t="s">
        <v>843</v>
      </c>
    </row>
    <row r="44" spans="1:8" s="9" customFormat="1" ht="30" customHeight="1" x14ac:dyDescent="0.25">
      <c r="A44" s="7" t="s">
        <v>1196</v>
      </c>
      <c r="B44" s="42" t="s">
        <v>852</v>
      </c>
      <c r="C44" s="61" t="s">
        <v>94</v>
      </c>
      <c r="D44" s="46" t="s">
        <v>13</v>
      </c>
      <c r="E44" s="46" t="s">
        <v>1331</v>
      </c>
      <c r="F44" s="61" t="s">
        <v>122</v>
      </c>
      <c r="G44" s="38" t="s">
        <v>791</v>
      </c>
      <c r="H44" s="38" t="s">
        <v>623</v>
      </c>
    </row>
    <row r="45" spans="1:8" s="9" customFormat="1" ht="30" customHeight="1" x14ac:dyDescent="0.25">
      <c r="A45" s="7" t="s">
        <v>1197</v>
      </c>
      <c r="B45" s="42" t="s">
        <v>853</v>
      </c>
      <c r="C45" s="61" t="s">
        <v>94</v>
      </c>
      <c r="D45" s="46" t="s">
        <v>797</v>
      </c>
      <c r="E45" s="46" t="s">
        <v>223</v>
      </c>
      <c r="F45" s="61" t="s">
        <v>122</v>
      </c>
      <c r="G45" s="38" t="s">
        <v>798</v>
      </c>
      <c r="H45" s="38" t="s">
        <v>843</v>
      </c>
    </row>
    <row r="46" spans="1:8" s="9" customFormat="1" ht="30" customHeight="1" x14ac:dyDescent="0.25">
      <c r="A46" s="7" t="s">
        <v>1198</v>
      </c>
      <c r="B46" s="42" t="s">
        <v>854</v>
      </c>
      <c r="C46" s="61" t="s">
        <v>94</v>
      </c>
      <c r="D46" s="46" t="s">
        <v>23</v>
      </c>
      <c r="E46" s="46" t="s">
        <v>19</v>
      </c>
      <c r="F46" s="61" t="s">
        <v>96</v>
      </c>
      <c r="G46" s="38" t="s">
        <v>798</v>
      </c>
      <c r="H46" s="38" t="s">
        <v>843</v>
      </c>
    </row>
    <row r="47" spans="1:8" s="9" customFormat="1" ht="30" customHeight="1" x14ac:dyDescent="0.25">
      <c r="A47" s="7" t="s">
        <v>1199</v>
      </c>
      <c r="B47" s="42" t="s">
        <v>855</v>
      </c>
      <c r="C47" s="61" t="s">
        <v>94</v>
      </c>
      <c r="D47" s="46" t="s">
        <v>799</v>
      </c>
      <c r="E47" s="46" t="s">
        <v>864</v>
      </c>
      <c r="F47" s="61" t="s">
        <v>93</v>
      </c>
      <c r="G47" s="38" t="s">
        <v>800</v>
      </c>
      <c r="H47" s="38" t="s">
        <v>624</v>
      </c>
    </row>
    <row r="48" spans="1:8" s="9" customFormat="1" ht="30" customHeight="1" x14ac:dyDescent="0.25">
      <c r="A48" s="7" t="s">
        <v>1200</v>
      </c>
      <c r="B48" s="42" t="s">
        <v>856</v>
      </c>
      <c r="C48" s="61" t="s">
        <v>94</v>
      </c>
      <c r="D48" s="46" t="s">
        <v>33</v>
      </c>
      <c r="E48" s="46" t="s">
        <v>666</v>
      </c>
      <c r="F48" s="61" t="s">
        <v>100</v>
      </c>
      <c r="G48" s="38" t="s">
        <v>801</v>
      </c>
      <c r="H48" s="38" t="s">
        <v>843</v>
      </c>
    </row>
    <row r="49" spans="1:8" s="9" customFormat="1" ht="30" customHeight="1" x14ac:dyDescent="0.25">
      <c r="A49" s="7" t="s">
        <v>1201</v>
      </c>
      <c r="B49" s="44" t="s">
        <v>857</v>
      </c>
      <c r="C49" s="61" t="s">
        <v>94</v>
      </c>
      <c r="D49" s="38" t="s">
        <v>1332</v>
      </c>
      <c r="E49" s="38" t="s">
        <v>666</v>
      </c>
      <c r="F49" s="61" t="s">
        <v>157</v>
      </c>
      <c r="G49" s="38" t="s">
        <v>802</v>
      </c>
      <c r="H49" s="38" t="s">
        <v>843</v>
      </c>
    </row>
    <row r="50" spans="1:8" s="9" customFormat="1" ht="30" customHeight="1" x14ac:dyDescent="0.25">
      <c r="A50" s="7" t="s">
        <v>1202</v>
      </c>
      <c r="B50" s="44" t="s">
        <v>858</v>
      </c>
      <c r="C50" s="61" t="s">
        <v>94</v>
      </c>
      <c r="D50" s="38" t="s">
        <v>18</v>
      </c>
      <c r="E50" s="38" t="s">
        <v>666</v>
      </c>
      <c r="F50" s="61" t="s">
        <v>96</v>
      </c>
      <c r="G50" s="38" t="s">
        <v>802</v>
      </c>
      <c r="H50" s="38" t="s">
        <v>843</v>
      </c>
    </row>
    <row r="51" spans="1:8" s="9" customFormat="1" ht="30" customHeight="1" x14ac:dyDescent="0.25">
      <c r="A51" s="20" t="s">
        <v>81</v>
      </c>
      <c r="B51" s="87" t="s">
        <v>24</v>
      </c>
      <c r="C51" s="87"/>
      <c r="D51" s="87"/>
      <c r="E51" s="87"/>
      <c r="F51" s="87"/>
      <c r="G51" s="87"/>
      <c r="H51" s="87"/>
    </row>
    <row r="52" spans="1:8" s="9" customFormat="1" ht="30" customHeight="1" x14ac:dyDescent="0.25">
      <c r="A52" s="7" t="s">
        <v>274</v>
      </c>
      <c r="B52" s="31" t="s">
        <v>444</v>
      </c>
      <c r="C52" s="61" t="s">
        <v>94</v>
      </c>
      <c r="D52" s="61" t="s">
        <v>15</v>
      </c>
      <c r="E52" s="61" t="s">
        <v>99</v>
      </c>
      <c r="F52" s="61" t="s">
        <v>103</v>
      </c>
      <c r="G52" s="61" t="s">
        <v>101</v>
      </c>
      <c r="H52" s="61" t="s">
        <v>859</v>
      </c>
    </row>
    <row r="53" spans="1:8" s="3" customFormat="1" ht="30" customHeight="1" x14ac:dyDescent="0.25">
      <c r="A53" s="7" t="s">
        <v>452</v>
      </c>
      <c r="B53" s="31" t="s">
        <v>445</v>
      </c>
      <c r="C53" s="61" t="s">
        <v>94</v>
      </c>
      <c r="D53" s="61" t="s">
        <v>15</v>
      </c>
      <c r="E53" s="61" t="s">
        <v>99</v>
      </c>
      <c r="F53" s="61" t="s">
        <v>103</v>
      </c>
      <c r="G53" s="61" t="s">
        <v>101</v>
      </c>
      <c r="H53" s="61" t="s">
        <v>859</v>
      </c>
    </row>
    <row r="54" spans="1:8" s="9" customFormat="1" ht="30" customHeight="1" x14ac:dyDescent="0.25">
      <c r="A54" s="7" t="s">
        <v>1203</v>
      </c>
      <c r="B54" s="31" t="s">
        <v>860</v>
      </c>
      <c r="C54" s="61" t="s">
        <v>94</v>
      </c>
      <c r="D54" s="61" t="s">
        <v>16</v>
      </c>
      <c r="E54" s="61" t="s">
        <v>99</v>
      </c>
      <c r="F54" s="61" t="s">
        <v>3</v>
      </c>
      <c r="G54" s="61" t="s">
        <v>101</v>
      </c>
      <c r="H54" s="61" t="s">
        <v>859</v>
      </c>
    </row>
    <row r="55" spans="1:8" s="9" customFormat="1" ht="30" customHeight="1" x14ac:dyDescent="0.25">
      <c r="A55" s="7" t="s">
        <v>1204</v>
      </c>
      <c r="B55" s="31" t="s">
        <v>861</v>
      </c>
      <c r="C55" s="61" t="s">
        <v>94</v>
      </c>
      <c r="D55" s="61" t="s">
        <v>1372</v>
      </c>
      <c r="E55" s="61" t="s">
        <v>99</v>
      </c>
      <c r="F55" s="61" t="s">
        <v>3</v>
      </c>
      <c r="G55" s="61" t="s">
        <v>101</v>
      </c>
      <c r="H55" s="61" t="s">
        <v>859</v>
      </c>
    </row>
    <row r="56" spans="1:8" s="9" customFormat="1" ht="30" customHeight="1" x14ac:dyDescent="0.25">
      <c r="A56" s="7" t="s">
        <v>1205</v>
      </c>
      <c r="B56" s="31" t="s">
        <v>644</v>
      </c>
      <c r="C56" s="61" t="s">
        <v>94</v>
      </c>
      <c r="D56" s="61" t="s">
        <v>21</v>
      </c>
      <c r="E56" s="61" t="s">
        <v>99</v>
      </c>
      <c r="F56" s="61" t="s">
        <v>96</v>
      </c>
      <c r="G56" s="61" t="s">
        <v>102</v>
      </c>
      <c r="H56" s="61" t="s">
        <v>859</v>
      </c>
    </row>
    <row r="57" spans="1:8" s="9" customFormat="1" ht="30" customHeight="1" x14ac:dyDescent="0.25">
      <c r="A57" s="7" t="s">
        <v>1206</v>
      </c>
      <c r="B57" s="31" t="s">
        <v>862</v>
      </c>
      <c r="C57" s="61" t="s">
        <v>94</v>
      </c>
      <c r="D57" s="61" t="s">
        <v>28</v>
      </c>
      <c r="E57" s="61" t="s">
        <v>99</v>
      </c>
      <c r="F57" s="61" t="s">
        <v>103</v>
      </c>
      <c r="G57" s="61" t="s">
        <v>101</v>
      </c>
      <c r="H57" s="61" t="s">
        <v>859</v>
      </c>
    </row>
    <row r="58" spans="1:8" s="9" customFormat="1" ht="30" customHeight="1" x14ac:dyDescent="0.25">
      <c r="A58" s="7" t="s">
        <v>1207</v>
      </c>
      <c r="B58" s="31" t="s">
        <v>863</v>
      </c>
      <c r="C58" s="61" t="s">
        <v>94</v>
      </c>
      <c r="D58" s="61" t="s">
        <v>22</v>
      </c>
      <c r="E58" s="61" t="s">
        <v>99</v>
      </c>
      <c r="F58" s="61" t="s">
        <v>84</v>
      </c>
      <c r="G58" s="61" t="s">
        <v>101</v>
      </c>
      <c r="H58" s="61" t="s">
        <v>859</v>
      </c>
    </row>
    <row r="59" spans="1:8" s="9" customFormat="1" ht="30" customHeight="1" x14ac:dyDescent="0.25">
      <c r="A59" s="7" t="s">
        <v>1208</v>
      </c>
      <c r="B59" s="31" t="s">
        <v>776</v>
      </c>
      <c r="C59" s="61" t="s">
        <v>94</v>
      </c>
      <c r="D59" s="61" t="s">
        <v>23</v>
      </c>
      <c r="E59" s="61" t="s">
        <v>99</v>
      </c>
      <c r="F59" s="61" t="s">
        <v>84</v>
      </c>
      <c r="G59" s="61" t="s">
        <v>101</v>
      </c>
      <c r="H59" s="61" t="s">
        <v>859</v>
      </c>
    </row>
    <row r="60" spans="1:8" s="9" customFormat="1" ht="30" customHeight="1" x14ac:dyDescent="0.25">
      <c r="A60" s="22" t="s">
        <v>107</v>
      </c>
      <c r="B60" s="87" t="s">
        <v>26</v>
      </c>
      <c r="C60" s="87"/>
      <c r="D60" s="87"/>
      <c r="E60" s="87"/>
      <c r="F60" s="87"/>
      <c r="G60" s="87"/>
      <c r="H60" s="87"/>
    </row>
    <row r="61" spans="1:8" s="9" customFormat="1" ht="30" customHeight="1" x14ac:dyDescent="0.25">
      <c r="A61" s="7" t="s">
        <v>275</v>
      </c>
      <c r="B61" s="30" t="s">
        <v>680</v>
      </c>
      <c r="C61" s="60" t="s">
        <v>94</v>
      </c>
      <c r="D61" s="4" t="s">
        <v>951</v>
      </c>
      <c r="E61" s="60" t="s">
        <v>673</v>
      </c>
      <c r="F61" s="60" t="s">
        <v>534</v>
      </c>
      <c r="G61" s="60"/>
      <c r="H61" s="60" t="s">
        <v>866</v>
      </c>
    </row>
    <row r="62" spans="1:8" s="9" customFormat="1" ht="30" customHeight="1" x14ac:dyDescent="0.25">
      <c r="A62" s="7" t="s">
        <v>687</v>
      </c>
      <c r="B62" s="30" t="s">
        <v>681</v>
      </c>
      <c r="C62" s="60" t="s">
        <v>94</v>
      </c>
      <c r="D62" s="4" t="s">
        <v>951</v>
      </c>
      <c r="E62" s="60" t="s">
        <v>673</v>
      </c>
      <c r="F62" s="60" t="s">
        <v>534</v>
      </c>
      <c r="G62" s="60"/>
      <c r="H62" s="60" t="s">
        <v>866</v>
      </c>
    </row>
    <row r="63" spans="1:8" s="3" customFormat="1" ht="30" customHeight="1" x14ac:dyDescent="0.25">
      <c r="A63" s="22" t="s">
        <v>249</v>
      </c>
      <c r="B63" s="87" t="s">
        <v>27</v>
      </c>
      <c r="C63" s="87"/>
      <c r="D63" s="87"/>
      <c r="E63" s="87"/>
      <c r="F63" s="87"/>
      <c r="G63" s="87"/>
      <c r="H63" s="87"/>
    </row>
    <row r="64" spans="1:8" s="3" customFormat="1" ht="30" customHeight="1" x14ac:dyDescent="0.25">
      <c r="A64" s="7" t="s">
        <v>276</v>
      </c>
      <c r="B64" s="66" t="s">
        <v>871</v>
      </c>
      <c r="C64" s="67" t="s">
        <v>94</v>
      </c>
      <c r="D64" s="67" t="s">
        <v>21</v>
      </c>
      <c r="E64" s="67" t="s">
        <v>6</v>
      </c>
      <c r="F64" s="62">
        <v>150</v>
      </c>
      <c r="G64" s="47"/>
      <c r="H64" s="62" t="s">
        <v>869</v>
      </c>
    </row>
    <row r="65" spans="1:8" s="3" customFormat="1" ht="30" customHeight="1" x14ac:dyDescent="0.25">
      <c r="A65" s="7" t="s">
        <v>277</v>
      </c>
      <c r="B65" s="66" t="s">
        <v>872</v>
      </c>
      <c r="C65" s="67" t="s">
        <v>94</v>
      </c>
      <c r="D65" s="67" t="s">
        <v>11</v>
      </c>
      <c r="E65" s="67" t="s">
        <v>803</v>
      </c>
      <c r="F65" s="62">
        <v>150</v>
      </c>
      <c r="G65" s="47"/>
      <c r="H65" s="62" t="s">
        <v>869</v>
      </c>
    </row>
    <row r="66" spans="1:8" s="3" customFormat="1" ht="30" customHeight="1" x14ac:dyDescent="0.25">
      <c r="A66" s="7" t="s">
        <v>278</v>
      </c>
      <c r="B66" s="66" t="s">
        <v>804</v>
      </c>
      <c r="C66" s="67" t="s">
        <v>94</v>
      </c>
      <c r="D66" s="67" t="s">
        <v>806</v>
      </c>
      <c r="E66" s="67" t="s">
        <v>805</v>
      </c>
      <c r="F66" s="62">
        <v>150</v>
      </c>
      <c r="G66" s="47"/>
      <c r="H66" s="62" t="s">
        <v>869</v>
      </c>
    </row>
    <row r="67" spans="1:8" s="3" customFormat="1" ht="30" customHeight="1" x14ac:dyDescent="0.25">
      <c r="A67" s="7" t="s">
        <v>688</v>
      </c>
      <c r="B67" s="31" t="s">
        <v>808</v>
      </c>
      <c r="C67" s="61" t="s">
        <v>94</v>
      </c>
      <c r="D67" s="61" t="s">
        <v>952</v>
      </c>
      <c r="E67" s="61" t="s">
        <v>7</v>
      </c>
      <c r="F67" s="61" t="s">
        <v>521</v>
      </c>
      <c r="G67" s="31" t="s">
        <v>8</v>
      </c>
      <c r="H67" s="61" t="s">
        <v>870</v>
      </c>
    </row>
    <row r="68" spans="1:8" s="3" customFormat="1" ht="30" customHeight="1" x14ac:dyDescent="0.25">
      <c r="A68" s="7" t="s">
        <v>689</v>
      </c>
      <c r="B68" s="66" t="s">
        <v>873</v>
      </c>
      <c r="C68" s="61" t="s">
        <v>94</v>
      </c>
      <c r="D68" s="61" t="s">
        <v>952</v>
      </c>
      <c r="E68" s="61" t="s">
        <v>7</v>
      </c>
      <c r="F68" s="62">
        <v>50</v>
      </c>
      <c r="G68" s="47"/>
      <c r="H68" s="61" t="s">
        <v>870</v>
      </c>
    </row>
    <row r="69" spans="1:8" s="3" customFormat="1" ht="30" customHeight="1" x14ac:dyDescent="0.25">
      <c r="A69" s="7" t="s">
        <v>1142</v>
      </c>
      <c r="B69" s="30" t="s">
        <v>1139</v>
      </c>
      <c r="C69" s="61" t="s">
        <v>94</v>
      </c>
      <c r="D69" s="61" t="s">
        <v>952</v>
      </c>
      <c r="E69" s="61" t="s">
        <v>7</v>
      </c>
      <c r="F69" s="62">
        <v>50</v>
      </c>
      <c r="G69" s="47"/>
      <c r="H69" s="61" t="s">
        <v>870</v>
      </c>
    </row>
    <row r="70" spans="1:8" s="9" customFormat="1" ht="30" customHeight="1" x14ac:dyDescent="0.25">
      <c r="A70" s="7" t="s">
        <v>1209</v>
      </c>
      <c r="B70" s="31" t="s">
        <v>807</v>
      </c>
      <c r="C70" s="61" t="s">
        <v>94</v>
      </c>
      <c r="D70" s="61" t="s">
        <v>1406</v>
      </c>
      <c r="E70" s="61" t="s">
        <v>7</v>
      </c>
      <c r="F70" s="61" t="s">
        <v>521</v>
      </c>
      <c r="G70" s="31" t="s">
        <v>8</v>
      </c>
      <c r="H70" s="61" t="s">
        <v>870</v>
      </c>
    </row>
    <row r="71" spans="1:8" s="23" customFormat="1" ht="30" customHeight="1" x14ac:dyDescent="0.25">
      <c r="A71" s="7" t="s">
        <v>1210</v>
      </c>
      <c r="B71" s="31" t="s">
        <v>594</v>
      </c>
      <c r="C71" s="61" t="s">
        <v>0</v>
      </c>
      <c r="D71" s="61" t="s">
        <v>953</v>
      </c>
      <c r="E71" s="61" t="s">
        <v>7</v>
      </c>
      <c r="F71" s="61" t="s">
        <v>159</v>
      </c>
      <c r="G71" s="31"/>
      <c r="H71" s="61" t="s">
        <v>870</v>
      </c>
    </row>
    <row r="72" spans="1:8" s="23" customFormat="1" ht="30" customHeight="1" x14ac:dyDescent="0.25">
      <c r="A72" s="7" t="s">
        <v>1211</v>
      </c>
      <c r="B72" s="31" t="s">
        <v>874</v>
      </c>
      <c r="C72" s="61" t="s">
        <v>782</v>
      </c>
      <c r="D72" s="61" t="s">
        <v>953</v>
      </c>
      <c r="E72" s="61" t="s">
        <v>7</v>
      </c>
      <c r="F72" s="61" t="s">
        <v>96</v>
      </c>
      <c r="G72" s="61"/>
      <c r="H72" s="61" t="s">
        <v>870</v>
      </c>
    </row>
    <row r="73" spans="1:8" s="23" customFormat="1" ht="30" customHeight="1" x14ac:dyDescent="0.25">
      <c r="A73" s="7" t="s">
        <v>1212</v>
      </c>
      <c r="B73" s="30" t="s">
        <v>1140</v>
      </c>
      <c r="C73" s="61" t="s">
        <v>94</v>
      </c>
      <c r="D73" s="61" t="s">
        <v>21</v>
      </c>
      <c r="E73" s="61" t="s">
        <v>7</v>
      </c>
      <c r="F73" s="62">
        <v>50</v>
      </c>
      <c r="G73" s="47"/>
      <c r="H73" s="61" t="s">
        <v>870</v>
      </c>
    </row>
    <row r="74" spans="1:8" s="9" customFormat="1" ht="30" customHeight="1" x14ac:dyDescent="0.25">
      <c r="A74" s="7" t="s">
        <v>1213</v>
      </c>
      <c r="B74" s="31" t="s">
        <v>1367</v>
      </c>
      <c r="C74" s="61" t="s">
        <v>1368</v>
      </c>
      <c r="D74" s="61" t="s">
        <v>22</v>
      </c>
      <c r="E74" s="61" t="s">
        <v>5</v>
      </c>
      <c r="F74" s="61" t="s">
        <v>159</v>
      </c>
      <c r="G74" s="61"/>
      <c r="H74" s="61" t="s">
        <v>870</v>
      </c>
    </row>
    <row r="75" spans="1:8" s="9" customFormat="1" ht="30" customHeight="1" x14ac:dyDescent="0.25">
      <c r="A75" s="20" t="s">
        <v>80</v>
      </c>
      <c r="B75" s="87" t="s">
        <v>824</v>
      </c>
      <c r="C75" s="87"/>
      <c r="D75" s="87"/>
      <c r="E75" s="87"/>
      <c r="F75" s="87"/>
      <c r="G75" s="87"/>
      <c r="H75" s="87"/>
    </row>
    <row r="76" spans="1:8" s="9" customFormat="1" ht="30" customHeight="1" x14ac:dyDescent="0.25">
      <c r="A76" s="7" t="s">
        <v>279</v>
      </c>
      <c r="B76" s="31" t="s">
        <v>446</v>
      </c>
      <c r="C76" s="61" t="s">
        <v>94</v>
      </c>
      <c r="D76" s="61" t="s">
        <v>951</v>
      </c>
      <c r="E76" s="61" t="s">
        <v>667</v>
      </c>
      <c r="F76" s="61" t="s">
        <v>96</v>
      </c>
      <c r="G76" s="61" t="s">
        <v>162</v>
      </c>
      <c r="H76" s="61" t="s">
        <v>887</v>
      </c>
    </row>
    <row r="77" spans="1:8" s="3" customFormat="1" ht="30" customHeight="1" x14ac:dyDescent="0.25">
      <c r="A77" s="7" t="s">
        <v>280</v>
      </c>
      <c r="B77" s="31" t="s">
        <v>461</v>
      </c>
      <c r="C77" s="61" t="s">
        <v>94</v>
      </c>
      <c r="D77" s="61" t="s">
        <v>951</v>
      </c>
      <c r="E77" s="61" t="s">
        <v>667</v>
      </c>
      <c r="F77" s="61" t="s">
        <v>96</v>
      </c>
      <c r="G77" s="61" t="s">
        <v>162</v>
      </c>
      <c r="H77" s="61" t="s">
        <v>887</v>
      </c>
    </row>
    <row r="78" spans="1:8" s="9" customFormat="1" ht="30" customHeight="1" x14ac:dyDescent="0.25">
      <c r="A78" s="7" t="s">
        <v>281</v>
      </c>
      <c r="B78" s="31" t="s">
        <v>825</v>
      </c>
      <c r="C78" s="61" t="s">
        <v>94</v>
      </c>
      <c r="D78" s="61" t="s">
        <v>954</v>
      </c>
      <c r="E78" s="61" t="s">
        <v>460</v>
      </c>
      <c r="F78" s="61" t="s">
        <v>3</v>
      </c>
      <c r="G78" s="61" t="s">
        <v>162</v>
      </c>
      <c r="H78" s="61" t="s">
        <v>887</v>
      </c>
    </row>
    <row r="79" spans="1:8" s="9" customFormat="1" ht="30" customHeight="1" x14ac:dyDescent="0.25">
      <c r="A79" s="7" t="s">
        <v>492</v>
      </c>
      <c r="B79" s="31" t="s">
        <v>826</v>
      </c>
      <c r="C79" s="61" t="s">
        <v>94</v>
      </c>
      <c r="D79" s="61" t="s">
        <v>954</v>
      </c>
      <c r="E79" s="61" t="s">
        <v>460</v>
      </c>
      <c r="F79" s="61" t="s">
        <v>3</v>
      </c>
      <c r="G79" s="61" t="s">
        <v>162</v>
      </c>
      <c r="H79" s="61" t="s">
        <v>887</v>
      </c>
    </row>
    <row r="80" spans="1:8" s="9" customFormat="1" ht="30" customHeight="1" x14ac:dyDescent="0.25">
      <c r="A80" s="7" t="s">
        <v>493</v>
      </c>
      <c r="B80" s="31" t="s">
        <v>108</v>
      </c>
      <c r="C80" s="61" t="s">
        <v>94</v>
      </c>
      <c r="D80" s="61" t="s">
        <v>955</v>
      </c>
      <c r="E80" s="61" t="s">
        <v>109</v>
      </c>
      <c r="F80" s="61" t="s">
        <v>92</v>
      </c>
      <c r="G80" s="61" t="s">
        <v>98</v>
      </c>
      <c r="H80" s="61" t="s">
        <v>887</v>
      </c>
    </row>
    <row r="81" spans="1:8" s="9" customFormat="1" ht="30" customHeight="1" x14ac:dyDescent="0.25">
      <c r="A81" s="7" t="s">
        <v>691</v>
      </c>
      <c r="B81" s="30" t="s">
        <v>1138</v>
      </c>
      <c r="C81" s="61" t="s">
        <v>94</v>
      </c>
      <c r="D81" s="61" t="s">
        <v>955</v>
      </c>
      <c r="E81" s="61" t="s">
        <v>109</v>
      </c>
      <c r="F81" s="61" t="s">
        <v>92</v>
      </c>
      <c r="G81" s="61" t="s">
        <v>98</v>
      </c>
      <c r="H81" s="61" t="s">
        <v>887</v>
      </c>
    </row>
    <row r="82" spans="1:8" s="9" customFormat="1" ht="30" customHeight="1" x14ac:dyDescent="0.25">
      <c r="A82" s="7" t="s">
        <v>692</v>
      </c>
      <c r="B82" s="31" t="s">
        <v>645</v>
      </c>
      <c r="C82" s="61" t="s">
        <v>4</v>
      </c>
      <c r="D82" s="61" t="s">
        <v>956</v>
      </c>
      <c r="E82" s="61" t="s">
        <v>460</v>
      </c>
      <c r="F82" s="61" t="s">
        <v>3</v>
      </c>
      <c r="G82" s="61" t="s">
        <v>98</v>
      </c>
      <c r="H82" s="61" t="s">
        <v>887</v>
      </c>
    </row>
    <row r="83" spans="1:8" s="9" customFormat="1" ht="30" customHeight="1" x14ac:dyDescent="0.25">
      <c r="A83" s="7" t="s">
        <v>693</v>
      </c>
      <c r="B83" s="31" t="s">
        <v>462</v>
      </c>
      <c r="C83" s="61" t="s">
        <v>94</v>
      </c>
      <c r="D83" s="61" t="s">
        <v>956</v>
      </c>
      <c r="E83" s="61" t="s">
        <v>460</v>
      </c>
      <c r="F83" s="61" t="s">
        <v>3</v>
      </c>
      <c r="G83" s="61" t="s">
        <v>98</v>
      </c>
      <c r="H83" s="61" t="s">
        <v>887</v>
      </c>
    </row>
    <row r="84" spans="1:8" s="9" customFormat="1" ht="30" customHeight="1" x14ac:dyDescent="0.25">
      <c r="A84" s="7" t="s">
        <v>694</v>
      </c>
      <c r="B84" s="31" t="s">
        <v>463</v>
      </c>
      <c r="C84" s="61" t="s">
        <v>4</v>
      </c>
      <c r="D84" s="61" t="s">
        <v>957</v>
      </c>
      <c r="E84" s="61" t="s">
        <v>460</v>
      </c>
      <c r="F84" s="61" t="s">
        <v>3</v>
      </c>
      <c r="G84" s="61" t="s">
        <v>98</v>
      </c>
      <c r="H84" s="61" t="s">
        <v>887</v>
      </c>
    </row>
    <row r="85" spans="1:8" s="9" customFormat="1" ht="30" customHeight="1" x14ac:dyDescent="0.25">
      <c r="A85" s="7" t="s">
        <v>695</v>
      </c>
      <c r="B85" s="31" t="s">
        <v>464</v>
      </c>
      <c r="C85" s="61" t="s">
        <v>4</v>
      </c>
      <c r="D85" s="61" t="s">
        <v>957</v>
      </c>
      <c r="E85" s="61" t="s">
        <v>460</v>
      </c>
      <c r="F85" s="61" t="s">
        <v>3</v>
      </c>
      <c r="G85" s="61" t="s">
        <v>98</v>
      </c>
      <c r="H85" s="61" t="s">
        <v>887</v>
      </c>
    </row>
    <row r="86" spans="1:8" s="9" customFormat="1" ht="30" customHeight="1" x14ac:dyDescent="0.25">
      <c r="A86" s="7" t="s">
        <v>696</v>
      </c>
      <c r="B86" s="31" t="s">
        <v>1370</v>
      </c>
      <c r="C86" s="61" t="s">
        <v>1371</v>
      </c>
      <c r="D86" s="61" t="s">
        <v>958</v>
      </c>
      <c r="E86" s="61" t="s">
        <v>460</v>
      </c>
      <c r="F86" s="61" t="s">
        <v>3</v>
      </c>
      <c r="G86" s="61" t="s">
        <v>111</v>
      </c>
      <c r="H86" s="61" t="s">
        <v>887</v>
      </c>
    </row>
    <row r="87" spans="1:8" s="9" customFormat="1" ht="30" customHeight="1" x14ac:dyDescent="0.25">
      <c r="A87" s="7" t="s">
        <v>697</v>
      </c>
      <c r="B87" s="31" t="s">
        <v>1369</v>
      </c>
      <c r="C87" s="61" t="s">
        <v>94</v>
      </c>
      <c r="D87" s="61" t="s">
        <v>958</v>
      </c>
      <c r="E87" s="61" t="s">
        <v>460</v>
      </c>
      <c r="F87" s="61" t="s">
        <v>113</v>
      </c>
      <c r="G87" s="61"/>
      <c r="H87" s="61" t="s">
        <v>887</v>
      </c>
    </row>
    <row r="88" spans="1:8" s="9" customFormat="1" ht="30" customHeight="1" x14ac:dyDescent="0.25">
      <c r="A88" s="7" t="s">
        <v>697</v>
      </c>
      <c r="B88" s="31" t="s">
        <v>110</v>
      </c>
      <c r="C88" s="61" t="s">
        <v>94</v>
      </c>
      <c r="D88" s="61" t="s">
        <v>959</v>
      </c>
      <c r="E88" s="61" t="s">
        <v>667</v>
      </c>
      <c r="F88" s="61" t="s">
        <v>96</v>
      </c>
      <c r="G88" s="61" t="s">
        <v>98</v>
      </c>
      <c r="H88" s="61" t="s">
        <v>887</v>
      </c>
    </row>
    <row r="89" spans="1:8" s="9" customFormat="1" ht="30" customHeight="1" x14ac:dyDescent="0.25">
      <c r="A89" s="20" t="s">
        <v>88</v>
      </c>
      <c r="B89" s="87" t="s">
        <v>32</v>
      </c>
      <c r="C89" s="87"/>
      <c r="D89" s="87"/>
      <c r="E89" s="87"/>
      <c r="F89" s="87"/>
      <c r="G89" s="87"/>
      <c r="H89" s="87"/>
    </row>
    <row r="90" spans="1:8" s="9" customFormat="1" ht="30" customHeight="1" x14ac:dyDescent="0.25">
      <c r="A90" s="7" t="s">
        <v>282</v>
      </c>
      <c r="B90" s="30" t="s">
        <v>128</v>
      </c>
      <c r="C90" s="60" t="s">
        <v>94</v>
      </c>
      <c r="D90" s="60" t="s">
        <v>15</v>
      </c>
      <c r="E90" s="60" t="s">
        <v>608</v>
      </c>
      <c r="F90" s="28" t="str">
        <f>[1]Лист1!F6</f>
        <v>150</v>
      </c>
      <c r="G90" s="60"/>
      <c r="H90" s="60" t="s">
        <v>876</v>
      </c>
    </row>
    <row r="91" spans="1:8" s="3" customFormat="1" ht="30" customHeight="1" x14ac:dyDescent="0.25">
      <c r="A91" s="7" t="s">
        <v>283</v>
      </c>
      <c r="B91" s="30" t="s">
        <v>129</v>
      </c>
      <c r="C91" s="60" t="s">
        <v>94</v>
      </c>
      <c r="D91" s="60" t="s">
        <v>1397</v>
      </c>
      <c r="E91" s="60" t="s">
        <v>1398</v>
      </c>
      <c r="F91" s="59" t="str">
        <f>[1]Лист1!F7</f>
        <v>160</v>
      </c>
      <c r="G91" s="60"/>
      <c r="H91" s="60" t="s">
        <v>876</v>
      </c>
    </row>
    <row r="92" spans="1:8" s="9" customFormat="1" ht="30" customHeight="1" x14ac:dyDescent="0.25">
      <c r="A92" s="7" t="s">
        <v>284</v>
      </c>
      <c r="B92" s="30" t="s">
        <v>877</v>
      </c>
      <c r="C92" s="60" t="s">
        <v>94</v>
      </c>
      <c r="D92" s="60" t="s">
        <v>1052</v>
      </c>
      <c r="E92" s="60" t="s">
        <v>610</v>
      </c>
      <c r="F92" s="59" t="str">
        <f>[1]Лист1!F8</f>
        <v>80</v>
      </c>
      <c r="G92" s="60"/>
      <c r="H92" s="60" t="s">
        <v>876</v>
      </c>
    </row>
    <row r="93" spans="1:8" s="9" customFormat="1" ht="30" customHeight="1" x14ac:dyDescent="0.25">
      <c r="A93" s="7" t="s">
        <v>285</v>
      </c>
      <c r="B93" s="30" t="s">
        <v>878</v>
      </c>
      <c r="C93" s="60" t="s">
        <v>94</v>
      </c>
      <c r="D93" s="60" t="s">
        <v>21</v>
      </c>
      <c r="E93" s="60" t="s">
        <v>674</v>
      </c>
      <c r="F93" s="59" t="str">
        <f>[1]Лист1!F9</f>
        <v>112</v>
      </c>
      <c r="G93" s="60"/>
      <c r="H93" s="60" t="s">
        <v>876</v>
      </c>
    </row>
    <row r="94" spans="1:8" s="9" customFormat="1" ht="30" customHeight="1" x14ac:dyDescent="0.25">
      <c r="A94" s="7" t="s">
        <v>286</v>
      </c>
      <c r="B94" s="30" t="s">
        <v>1413</v>
      </c>
      <c r="C94" s="60" t="s">
        <v>94</v>
      </c>
      <c r="D94" s="60" t="s">
        <v>11</v>
      </c>
      <c r="E94" s="60" t="s">
        <v>674</v>
      </c>
      <c r="F94" s="59">
        <f>[1]Лист1!F10</f>
        <v>112</v>
      </c>
      <c r="G94" s="60"/>
      <c r="H94" s="60" t="s">
        <v>876</v>
      </c>
    </row>
    <row r="95" spans="1:8" s="9" customFormat="1" ht="30" customHeight="1" x14ac:dyDescent="0.25">
      <c r="A95" s="7" t="s">
        <v>287</v>
      </c>
      <c r="B95" s="30" t="s">
        <v>879</v>
      </c>
      <c r="C95" s="60" t="s">
        <v>94</v>
      </c>
      <c r="D95" s="60" t="s">
        <v>11</v>
      </c>
      <c r="E95" s="60" t="s">
        <v>674</v>
      </c>
      <c r="F95" s="59">
        <f>[1]Лист1!F11</f>
        <v>112</v>
      </c>
      <c r="G95" s="60"/>
      <c r="H95" s="60" t="s">
        <v>876</v>
      </c>
    </row>
    <row r="96" spans="1:8" s="9" customFormat="1" ht="30" customHeight="1" x14ac:dyDescent="0.25">
      <c r="A96" s="7" t="s">
        <v>288</v>
      </c>
      <c r="B96" s="30" t="s">
        <v>880</v>
      </c>
      <c r="C96" s="60" t="s">
        <v>94</v>
      </c>
      <c r="D96" s="60" t="s">
        <v>1422</v>
      </c>
      <c r="E96" s="60" t="s">
        <v>674</v>
      </c>
      <c r="F96" s="59">
        <f>[1]Лист1!F12</f>
        <v>112</v>
      </c>
      <c r="G96" s="60"/>
      <c r="H96" s="60" t="s">
        <v>876</v>
      </c>
    </row>
    <row r="97" spans="1:8" s="9" customFormat="1" ht="30" customHeight="1" x14ac:dyDescent="0.25">
      <c r="A97" s="7" t="s">
        <v>289</v>
      </c>
      <c r="B97" s="30" t="s">
        <v>881</v>
      </c>
      <c r="C97" s="60" t="s">
        <v>94</v>
      </c>
      <c r="D97" s="60" t="s">
        <v>946</v>
      </c>
      <c r="E97" s="60" t="s">
        <v>674</v>
      </c>
      <c r="F97" s="59">
        <f>[1]Лист1!F13</f>
        <v>112</v>
      </c>
      <c r="G97" s="60"/>
      <c r="H97" s="60" t="s">
        <v>876</v>
      </c>
    </row>
    <row r="98" spans="1:8" s="9" customFormat="1" ht="30" customHeight="1" x14ac:dyDescent="0.25">
      <c r="A98" s="7" t="s">
        <v>290</v>
      </c>
      <c r="B98" s="30" t="s">
        <v>882</v>
      </c>
      <c r="C98" s="60" t="s">
        <v>94</v>
      </c>
      <c r="D98" s="60" t="s">
        <v>33</v>
      </c>
      <c r="E98" s="60" t="s">
        <v>674</v>
      </c>
      <c r="F98" s="59">
        <f>[1]Лист1!F14</f>
        <v>48</v>
      </c>
      <c r="G98" s="60"/>
      <c r="H98" s="60" t="s">
        <v>876</v>
      </c>
    </row>
    <row r="99" spans="1:8" s="9" customFormat="1" ht="30" customHeight="1" x14ac:dyDescent="0.25">
      <c r="A99" s="7" t="s">
        <v>291</v>
      </c>
      <c r="B99" s="30" t="s">
        <v>604</v>
      </c>
      <c r="C99" s="60" t="s">
        <v>94</v>
      </c>
      <c r="D99" s="60" t="s">
        <v>33</v>
      </c>
      <c r="E99" s="60" t="s">
        <v>674</v>
      </c>
      <c r="F99" s="59">
        <f>[1]Лист1!F15</f>
        <v>48</v>
      </c>
      <c r="G99" s="60"/>
      <c r="H99" s="60" t="s">
        <v>876</v>
      </c>
    </row>
    <row r="100" spans="1:8" s="9" customFormat="1" ht="30" customHeight="1" x14ac:dyDescent="0.25">
      <c r="A100" s="7" t="s">
        <v>827</v>
      </c>
      <c r="B100" s="30" t="s">
        <v>883</v>
      </c>
      <c r="C100" s="60" t="s">
        <v>94</v>
      </c>
      <c r="D100" s="60" t="s">
        <v>33</v>
      </c>
      <c r="E100" s="60" t="s">
        <v>7</v>
      </c>
      <c r="F100" s="59">
        <f>[1]Лист1!F16</f>
        <v>80</v>
      </c>
      <c r="G100" s="60"/>
      <c r="H100" s="60" t="s">
        <v>876</v>
      </c>
    </row>
    <row r="101" spans="1:8" s="9" customFormat="1" ht="30" customHeight="1" x14ac:dyDescent="0.25">
      <c r="A101" s="7" t="s">
        <v>1141</v>
      </c>
      <c r="B101" s="30" t="s">
        <v>605</v>
      </c>
      <c r="C101" s="60" t="s">
        <v>94</v>
      </c>
      <c r="D101" s="60" t="s">
        <v>148</v>
      </c>
      <c r="E101" s="60" t="s">
        <v>607</v>
      </c>
      <c r="F101" s="59">
        <f>[1]Лист1!F17</f>
        <v>160</v>
      </c>
      <c r="G101" s="60"/>
      <c r="H101" s="60" t="s">
        <v>876</v>
      </c>
    </row>
    <row r="102" spans="1:8" s="9" customFormat="1" ht="30" customHeight="1" x14ac:dyDescent="0.25">
      <c r="A102" s="7" t="s">
        <v>1214</v>
      </c>
      <c r="B102" s="30" t="s">
        <v>606</v>
      </c>
      <c r="C102" s="60" t="s">
        <v>94</v>
      </c>
      <c r="D102" s="60" t="s">
        <v>28</v>
      </c>
      <c r="E102" s="60" t="s">
        <v>7</v>
      </c>
      <c r="F102" s="59">
        <f>[1]Лист1!F18</f>
        <v>160</v>
      </c>
      <c r="G102" s="60"/>
      <c r="H102" s="60" t="s">
        <v>876</v>
      </c>
    </row>
    <row r="103" spans="1:8" s="9" customFormat="1" ht="30" customHeight="1" x14ac:dyDescent="0.25">
      <c r="A103" s="7" t="s">
        <v>1215</v>
      </c>
      <c r="B103" s="30" t="s">
        <v>884</v>
      </c>
      <c r="C103" s="60" t="s">
        <v>94</v>
      </c>
      <c r="D103" s="60" t="s">
        <v>13</v>
      </c>
      <c r="E103" s="60" t="s">
        <v>674</v>
      </c>
      <c r="F103" s="59">
        <f>[1]Лист1!F19</f>
        <v>112</v>
      </c>
      <c r="G103" s="60"/>
      <c r="H103" s="60" t="s">
        <v>876</v>
      </c>
    </row>
    <row r="104" spans="1:8" s="9" customFormat="1" ht="30" customHeight="1" x14ac:dyDescent="0.25">
      <c r="A104" s="7" t="s">
        <v>1216</v>
      </c>
      <c r="B104" s="30" t="s">
        <v>885</v>
      </c>
      <c r="C104" s="60" t="s">
        <v>94</v>
      </c>
      <c r="D104" s="60" t="s">
        <v>13</v>
      </c>
      <c r="E104" s="60" t="s">
        <v>674</v>
      </c>
      <c r="F104" s="59">
        <f>[1]Лист1!F20</f>
        <v>112</v>
      </c>
      <c r="G104" s="60"/>
      <c r="H104" s="60" t="s">
        <v>876</v>
      </c>
    </row>
    <row r="105" spans="1:8" s="9" customFormat="1" ht="30" customHeight="1" x14ac:dyDescent="0.25">
      <c r="A105" s="7" t="s">
        <v>1217</v>
      </c>
      <c r="B105" s="30" t="s">
        <v>886</v>
      </c>
      <c r="C105" s="60" t="s">
        <v>94</v>
      </c>
      <c r="D105" s="60" t="s">
        <v>13</v>
      </c>
      <c r="E105" s="60" t="s">
        <v>608</v>
      </c>
      <c r="F105" s="59">
        <f>[1]Лист1!F20</f>
        <v>112</v>
      </c>
      <c r="G105" s="60"/>
      <c r="H105" s="60" t="s">
        <v>876</v>
      </c>
    </row>
    <row r="106" spans="1:8" s="9" customFormat="1" ht="30" customHeight="1" x14ac:dyDescent="0.25">
      <c r="A106" s="7" t="s">
        <v>1218</v>
      </c>
      <c r="B106" s="30" t="s">
        <v>1089</v>
      </c>
      <c r="C106" s="60" t="s">
        <v>0</v>
      </c>
      <c r="D106" s="60" t="s">
        <v>1084</v>
      </c>
      <c r="E106" s="60" t="s">
        <v>674</v>
      </c>
      <c r="F106" s="59">
        <f>[1]Лист1!F21</f>
        <v>180</v>
      </c>
      <c r="G106" s="60"/>
      <c r="H106" s="60" t="s">
        <v>1090</v>
      </c>
    </row>
    <row r="107" spans="1:8" s="9" customFormat="1" ht="30" customHeight="1" x14ac:dyDescent="0.25">
      <c r="A107" s="7" t="s">
        <v>1399</v>
      </c>
      <c r="B107" s="30" t="s">
        <v>1401</v>
      </c>
      <c r="C107" s="82" t="s">
        <v>94</v>
      </c>
      <c r="D107" s="82" t="s">
        <v>1397</v>
      </c>
      <c r="E107" s="82" t="s">
        <v>1402</v>
      </c>
      <c r="F107" s="59">
        <v>180</v>
      </c>
      <c r="G107" s="82"/>
      <c r="H107" s="82" t="s">
        <v>1403</v>
      </c>
    </row>
    <row r="108" spans="1:8" s="9" customFormat="1" ht="30" customHeight="1" x14ac:dyDescent="0.25">
      <c r="A108" s="7" t="s">
        <v>1400</v>
      </c>
      <c r="B108" s="30" t="s">
        <v>1404</v>
      </c>
      <c r="C108" s="82" t="s">
        <v>1368</v>
      </c>
      <c r="D108" s="82" t="s">
        <v>1405</v>
      </c>
      <c r="E108" s="82" t="s">
        <v>674</v>
      </c>
      <c r="F108" s="59">
        <v>120</v>
      </c>
      <c r="G108" s="82"/>
      <c r="H108" s="82" t="s">
        <v>876</v>
      </c>
    </row>
    <row r="109" spans="1:8" s="9" customFormat="1" ht="30" customHeight="1" x14ac:dyDescent="0.25">
      <c r="A109" s="22" t="s">
        <v>292</v>
      </c>
      <c r="B109" s="87" t="s">
        <v>34</v>
      </c>
      <c r="C109" s="87"/>
      <c r="D109" s="87"/>
      <c r="E109" s="87"/>
      <c r="F109" s="87"/>
      <c r="G109" s="87"/>
      <c r="H109" s="87"/>
    </row>
    <row r="110" spans="1:8" s="9" customFormat="1" ht="30" customHeight="1" x14ac:dyDescent="0.25">
      <c r="A110" s="7" t="s">
        <v>293</v>
      </c>
      <c r="B110" s="30" t="s">
        <v>535</v>
      </c>
      <c r="C110" s="60" t="s">
        <v>94</v>
      </c>
      <c r="D110" s="4" t="s">
        <v>960</v>
      </c>
      <c r="E110" s="60" t="s">
        <v>674</v>
      </c>
      <c r="F110" s="60" t="s">
        <v>159</v>
      </c>
      <c r="G110" s="60"/>
      <c r="H110" s="60" t="s">
        <v>888</v>
      </c>
    </row>
    <row r="111" spans="1:8" s="9" customFormat="1" ht="30" customHeight="1" x14ac:dyDescent="0.25">
      <c r="A111" s="7" t="s">
        <v>453</v>
      </c>
      <c r="B111" s="30" t="s">
        <v>536</v>
      </c>
      <c r="C111" s="60" t="s">
        <v>94</v>
      </c>
      <c r="D111" s="4" t="s">
        <v>960</v>
      </c>
      <c r="E111" s="60" t="s">
        <v>674</v>
      </c>
      <c r="F111" s="60" t="s">
        <v>96</v>
      </c>
      <c r="G111" s="60"/>
      <c r="H111" s="60" t="s">
        <v>888</v>
      </c>
    </row>
    <row r="112" spans="1:8" s="9" customFormat="1" ht="30" customHeight="1" x14ac:dyDescent="0.25">
      <c r="A112" s="20" t="s">
        <v>112</v>
      </c>
      <c r="B112" s="87" t="s">
        <v>37</v>
      </c>
      <c r="C112" s="87"/>
      <c r="D112" s="87"/>
      <c r="E112" s="87"/>
      <c r="F112" s="87"/>
      <c r="G112" s="87"/>
      <c r="H112" s="87"/>
    </row>
    <row r="113" spans="1:8" s="9" customFormat="1" ht="30" customHeight="1" x14ac:dyDescent="0.25">
      <c r="A113" s="7" t="s">
        <v>294</v>
      </c>
      <c r="B113" s="30" t="s">
        <v>889</v>
      </c>
      <c r="C113" s="60" t="s">
        <v>94</v>
      </c>
      <c r="D113" s="60" t="s">
        <v>961</v>
      </c>
      <c r="E113" s="60" t="s">
        <v>668</v>
      </c>
      <c r="F113" s="61" t="str">
        <f>[2]Лист1!F6</f>
        <v>50</v>
      </c>
      <c r="G113" s="60"/>
      <c r="H113" s="60" t="s">
        <v>891</v>
      </c>
    </row>
    <row r="114" spans="1:8" s="3" customFormat="1" ht="30" customHeight="1" x14ac:dyDescent="0.25">
      <c r="A114" s="7" t="s">
        <v>454</v>
      </c>
      <c r="B114" s="30" t="s">
        <v>1419</v>
      </c>
      <c r="C114" s="60" t="s">
        <v>94</v>
      </c>
      <c r="D114" s="60" t="s">
        <v>1420</v>
      </c>
      <c r="E114" s="60" t="s">
        <v>890</v>
      </c>
      <c r="F114" s="61" t="str">
        <f>[2]Лист1!F7</f>
        <v>95</v>
      </c>
      <c r="G114" s="60"/>
      <c r="H114" s="60" t="s">
        <v>891</v>
      </c>
    </row>
    <row r="115" spans="1:8" s="9" customFormat="1" ht="30" customHeight="1" x14ac:dyDescent="0.25">
      <c r="A115" s="7" t="s">
        <v>447</v>
      </c>
      <c r="B115" s="30" t="s">
        <v>591</v>
      </c>
      <c r="C115" s="60" t="s">
        <v>94</v>
      </c>
      <c r="D115" s="4" t="s">
        <v>962</v>
      </c>
      <c r="E115" s="60" t="s">
        <v>890</v>
      </c>
      <c r="F115" s="61" t="str">
        <f>[2]Лист1!F8</f>
        <v>60</v>
      </c>
      <c r="G115" s="60"/>
      <c r="H115" s="60" t="s">
        <v>891</v>
      </c>
    </row>
    <row r="116" spans="1:8" s="9" customFormat="1" ht="30" customHeight="1" x14ac:dyDescent="0.25">
      <c r="A116" s="22" t="s">
        <v>126</v>
      </c>
      <c r="B116" s="87" t="s">
        <v>38</v>
      </c>
      <c r="C116" s="87"/>
      <c r="D116" s="87"/>
      <c r="E116" s="87"/>
      <c r="F116" s="87"/>
      <c r="G116" s="87"/>
      <c r="H116" s="87"/>
    </row>
    <row r="117" spans="1:8" s="9" customFormat="1" ht="30" customHeight="1" x14ac:dyDescent="0.25">
      <c r="A117" s="7" t="s">
        <v>295</v>
      </c>
      <c r="B117" s="30" t="s">
        <v>35</v>
      </c>
      <c r="C117" s="61" t="s">
        <v>94</v>
      </c>
      <c r="D117" s="60" t="s">
        <v>969</v>
      </c>
      <c r="E117" s="60" t="s">
        <v>539</v>
      </c>
      <c r="F117" s="60">
        <v>40</v>
      </c>
      <c r="G117" s="60">
        <v>4</v>
      </c>
      <c r="H117" s="60" t="s">
        <v>898</v>
      </c>
    </row>
    <row r="118" spans="1:8" s="23" customFormat="1" ht="30" customHeight="1" x14ac:dyDescent="0.25">
      <c r="A118" s="7" t="s">
        <v>296</v>
      </c>
      <c r="B118" s="30" t="s">
        <v>76</v>
      </c>
      <c r="C118" s="61" t="s">
        <v>94</v>
      </c>
      <c r="D118" s="4" t="s">
        <v>970</v>
      </c>
      <c r="E118" s="60" t="s">
        <v>539</v>
      </c>
      <c r="F118" s="60">
        <v>40</v>
      </c>
      <c r="G118" s="60">
        <v>2</v>
      </c>
      <c r="H118" s="60" t="s">
        <v>898</v>
      </c>
    </row>
    <row r="119" spans="1:8" s="9" customFormat="1" ht="30" customHeight="1" x14ac:dyDescent="0.25">
      <c r="A119" s="7" t="s">
        <v>592</v>
      </c>
      <c r="B119" s="30" t="s">
        <v>537</v>
      </c>
      <c r="C119" s="60" t="s">
        <v>0</v>
      </c>
      <c r="D119" s="60" t="s">
        <v>971</v>
      </c>
      <c r="E119" s="60" t="s">
        <v>539</v>
      </c>
      <c r="F119" s="60">
        <v>80</v>
      </c>
      <c r="G119" s="60">
        <v>6</v>
      </c>
      <c r="H119" s="60" t="s">
        <v>898</v>
      </c>
    </row>
    <row r="120" spans="1:8" s="9" customFormat="1" ht="30" customHeight="1" x14ac:dyDescent="0.25">
      <c r="A120" s="7" t="s">
        <v>698</v>
      </c>
      <c r="B120" s="30" t="s">
        <v>784</v>
      </c>
      <c r="C120" s="60" t="s">
        <v>538</v>
      </c>
      <c r="D120" s="60" t="s">
        <v>972</v>
      </c>
      <c r="E120" s="60" t="s">
        <v>539</v>
      </c>
      <c r="F120" s="60">
        <v>80</v>
      </c>
      <c r="G120" s="60">
        <v>6</v>
      </c>
      <c r="H120" s="60" t="s">
        <v>898</v>
      </c>
    </row>
    <row r="121" spans="1:8" s="9" customFormat="1" ht="30" customHeight="1" x14ac:dyDescent="0.25">
      <c r="A121" s="7" t="s">
        <v>699</v>
      </c>
      <c r="B121" s="30" t="s">
        <v>899</v>
      </c>
      <c r="C121" s="61" t="s">
        <v>94</v>
      </c>
      <c r="D121" s="4" t="s">
        <v>973</v>
      </c>
      <c r="E121" s="60" t="s">
        <v>539</v>
      </c>
      <c r="F121" s="60">
        <v>80</v>
      </c>
      <c r="G121" s="60">
        <v>10</v>
      </c>
      <c r="H121" s="60" t="s">
        <v>898</v>
      </c>
    </row>
    <row r="122" spans="1:8" s="9" customFormat="1" ht="30" customHeight="1" x14ac:dyDescent="0.25">
      <c r="A122" s="7" t="s">
        <v>700</v>
      </c>
      <c r="B122" s="30" t="s">
        <v>25</v>
      </c>
      <c r="C122" s="61" t="s">
        <v>94</v>
      </c>
      <c r="D122" s="60" t="s">
        <v>974</v>
      </c>
      <c r="E122" s="60" t="s">
        <v>539</v>
      </c>
      <c r="F122" s="60">
        <v>40</v>
      </c>
      <c r="G122" s="60">
        <v>4</v>
      </c>
      <c r="H122" s="60" t="s">
        <v>898</v>
      </c>
    </row>
    <row r="123" spans="1:8" s="9" customFormat="1" ht="30" customHeight="1" x14ac:dyDescent="0.25">
      <c r="A123" s="22" t="s">
        <v>297</v>
      </c>
      <c r="B123" s="87" t="s">
        <v>29</v>
      </c>
      <c r="C123" s="87"/>
      <c r="D123" s="87"/>
      <c r="E123" s="87"/>
      <c r="F123" s="87"/>
      <c r="G123" s="87"/>
      <c r="H123" s="87"/>
    </row>
    <row r="124" spans="1:8" s="9" customFormat="1" ht="30" customHeight="1" x14ac:dyDescent="0.25">
      <c r="A124" s="7" t="s">
        <v>298</v>
      </c>
      <c r="B124" s="31" t="s">
        <v>646</v>
      </c>
      <c r="C124" s="61" t="s">
        <v>4</v>
      </c>
      <c r="D124" s="61" t="s">
        <v>181</v>
      </c>
      <c r="E124" s="60" t="s">
        <v>900</v>
      </c>
      <c r="F124" s="61" t="s">
        <v>3</v>
      </c>
      <c r="G124" s="61" t="s">
        <v>106</v>
      </c>
      <c r="H124" s="61" t="s">
        <v>895</v>
      </c>
    </row>
    <row r="125" spans="1:8" s="9" customFormat="1" ht="30" customHeight="1" x14ac:dyDescent="0.25">
      <c r="A125" s="7" t="s">
        <v>299</v>
      </c>
      <c r="B125" s="31" t="s">
        <v>636</v>
      </c>
      <c r="C125" s="61" t="s">
        <v>94</v>
      </c>
      <c r="D125" s="61" t="s">
        <v>104</v>
      </c>
      <c r="E125" s="60" t="s">
        <v>900</v>
      </c>
      <c r="F125" s="61" t="s">
        <v>113</v>
      </c>
      <c r="G125" s="61" t="s">
        <v>106</v>
      </c>
      <c r="H125" s="61" t="s">
        <v>895</v>
      </c>
    </row>
    <row r="126" spans="1:8" s="9" customFormat="1" ht="30" customHeight="1" x14ac:dyDescent="0.25">
      <c r="A126" s="7" t="s">
        <v>357</v>
      </c>
      <c r="B126" s="31" t="s">
        <v>1176</v>
      </c>
      <c r="C126" s="61" t="s">
        <v>94</v>
      </c>
      <c r="D126" s="61" t="s">
        <v>104</v>
      </c>
      <c r="E126" s="60" t="s">
        <v>900</v>
      </c>
      <c r="F126" s="61" t="s">
        <v>3</v>
      </c>
      <c r="G126" s="61"/>
      <c r="H126" s="61" t="s">
        <v>895</v>
      </c>
    </row>
    <row r="127" spans="1:8" s="9" customFormat="1" ht="30" customHeight="1" x14ac:dyDescent="0.25">
      <c r="A127" s="7" t="s">
        <v>358</v>
      </c>
      <c r="B127" s="31" t="s">
        <v>1178</v>
      </c>
      <c r="C127" s="61" t="s">
        <v>94</v>
      </c>
      <c r="D127" s="61" t="s">
        <v>104</v>
      </c>
      <c r="E127" s="60" t="s">
        <v>900</v>
      </c>
      <c r="F127" s="61" t="s">
        <v>3</v>
      </c>
      <c r="G127" s="61"/>
      <c r="H127" s="61" t="s">
        <v>895</v>
      </c>
    </row>
    <row r="128" spans="1:8" s="9" customFormat="1" ht="30" customHeight="1" x14ac:dyDescent="0.25">
      <c r="A128" s="7" t="s">
        <v>359</v>
      </c>
      <c r="B128" s="31" t="s">
        <v>896</v>
      </c>
      <c r="C128" s="61" t="s">
        <v>4</v>
      </c>
      <c r="D128" s="61" t="s">
        <v>182</v>
      </c>
      <c r="E128" s="60" t="s">
        <v>901</v>
      </c>
      <c r="F128" s="61" t="s">
        <v>157</v>
      </c>
      <c r="G128" s="61"/>
      <c r="H128" s="61" t="s">
        <v>895</v>
      </c>
    </row>
    <row r="129" spans="1:8" s="9" customFormat="1" ht="30" customHeight="1" x14ac:dyDescent="0.25">
      <c r="A129" s="7" t="s">
        <v>360</v>
      </c>
      <c r="B129" s="31" t="s">
        <v>897</v>
      </c>
      <c r="C129" s="61" t="s">
        <v>4</v>
      </c>
      <c r="D129" s="61" t="s">
        <v>182</v>
      </c>
      <c r="E129" s="60" t="s">
        <v>900</v>
      </c>
      <c r="F129" s="61" t="s">
        <v>497</v>
      </c>
      <c r="G129" s="61"/>
      <c r="H129" s="61" t="s">
        <v>895</v>
      </c>
    </row>
    <row r="130" spans="1:8" s="9" customFormat="1" ht="30" customHeight="1" x14ac:dyDescent="0.25">
      <c r="A130" s="7" t="s">
        <v>701</v>
      </c>
      <c r="B130" s="31" t="s">
        <v>471</v>
      </c>
      <c r="C130" s="61" t="s">
        <v>94</v>
      </c>
      <c r="D130" s="61" t="s">
        <v>31</v>
      </c>
      <c r="E130" s="60" t="s">
        <v>900</v>
      </c>
      <c r="F130" s="61" t="s">
        <v>103</v>
      </c>
      <c r="G130" s="61"/>
      <c r="H130" s="61" t="s">
        <v>895</v>
      </c>
    </row>
    <row r="131" spans="1:8" s="9" customFormat="1" ht="42" customHeight="1" x14ac:dyDescent="0.25">
      <c r="A131" s="7" t="s">
        <v>1177</v>
      </c>
      <c r="B131" s="31" t="s">
        <v>1377</v>
      </c>
      <c r="C131" s="61" t="s">
        <v>94</v>
      </c>
      <c r="D131" s="61" t="s">
        <v>13</v>
      </c>
      <c r="E131" s="77" t="s">
        <v>901</v>
      </c>
      <c r="F131" s="61" t="s">
        <v>103</v>
      </c>
      <c r="G131" s="61" t="s">
        <v>106</v>
      </c>
      <c r="H131" s="61" t="s">
        <v>894</v>
      </c>
    </row>
    <row r="132" spans="1:8" s="9" customFormat="1" ht="30" customHeight="1" x14ac:dyDescent="0.25">
      <c r="A132" s="22" t="s">
        <v>87</v>
      </c>
      <c r="B132" s="87" t="s">
        <v>40</v>
      </c>
      <c r="C132" s="87"/>
      <c r="D132" s="87"/>
      <c r="E132" s="87"/>
      <c r="F132" s="87"/>
      <c r="G132" s="87"/>
      <c r="H132" s="87"/>
    </row>
    <row r="133" spans="1:8" s="9" customFormat="1" ht="30" customHeight="1" x14ac:dyDescent="0.25">
      <c r="A133" s="7" t="s">
        <v>300</v>
      </c>
      <c r="B133" s="68" t="s">
        <v>904</v>
      </c>
      <c r="C133" s="61" t="s">
        <v>4</v>
      </c>
      <c r="D133" s="34" t="s">
        <v>976</v>
      </c>
      <c r="E133" s="38" t="s">
        <v>810</v>
      </c>
      <c r="F133" s="38" t="s">
        <v>157</v>
      </c>
      <c r="G133" s="60"/>
      <c r="H133" s="60" t="s">
        <v>905</v>
      </c>
    </row>
    <row r="134" spans="1:8" s="9" customFormat="1" ht="30" customHeight="1" x14ac:dyDescent="0.25">
      <c r="A134" s="7" t="s">
        <v>301</v>
      </c>
      <c r="B134" s="31" t="s">
        <v>906</v>
      </c>
      <c r="C134" s="61" t="s">
        <v>4</v>
      </c>
      <c r="D134" s="34" t="s">
        <v>976</v>
      </c>
      <c r="E134" s="38" t="s">
        <v>810</v>
      </c>
      <c r="F134" s="38" t="s">
        <v>157</v>
      </c>
      <c r="G134" s="60"/>
      <c r="H134" s="60" t="s">
        <v>905</v>
      </c>
    </row>
    <row r="135" spans="1:8" s="9" customFormat="1" ht="30" customHeight="1" x14ac:dyDescent="0.25">
      <c r="A135" s="7" t="s">
        <v>302</v>
      </c>
      <c r="B135" s="31" t="s">
        <v>472</v>
      </c>
      <c r="C135" s="61" t="s">
        <v>94</v>
      </c>
      <c r="D135" s="34" t="s">
        <v>663</v>
      </c>
      <c r="E135" s="38" t="s">
        <v>810</v>
      </c>
      <c r="F135" s="38" t="s">
        <v>157</v>
      </c>
      <c r="G135" s="60"/>
      <c r="H135" s="60" t="s">
        <v>905</v>
      </c>
    </row>
    <row r="136" spans="1:8" s="23" customFormat="1" ht="30" customHeight="1" x14ac:dyDescent="0.25">
      <c r="A136" s="7" t="s">
        <v>303</v>
      </c>
      <c r="B136" s="31" t="s">
        <v>787</v>
      </c>
      <c r="C136" s="61" t="s">
        <v>94</v>
      </c>
      <c r="D136" s="61" t="s">
        <v>11</v>
      </c>
      <c r="E136" s="38" t="s">
        <v>811</v>
      </c>
      <c r="F136" s="38" t="s">
        <v>3</v>
      </c>
      <c r="G136" s="60"/>
      <c r="H136" s="60" t="s">
        <v>905</v>
      </c>
    </row>
    <row r="137" spans="1:8" s="9" customFormat="1" ht="30" customHeight="1" x14ac:dyDescent="0.25">
      <c r="A137" s="7" t="s">
        <v>304</v>
      </c>
      <c r="B137" s="31" t="s">
        <v>473</v>
      </c>
      <c r="C137" s="61" t="s">
        <v>94</v>
      </c>
      <c r="D137" s="61" t="s">
        <v>20</v>
      </c>
      <c r="E137" s="38" t="s">
        <v>810</v>
      </c>
      <c r="F137" s="38" t="s">
        <v>113</v>
      </c>
      <c r="G137" s="60"/>
      <c r="H137" s="60" t="s">
        <v>905</v>
      </c>
    </row>
    <row r="138" spans="1:8" s="9" customFormat="1" ht="30" customHeight="1" x14ac:dyDescent="0.25">
      <c r="A138" s="7" t="s">
        <v>785</v>
      </c>
      <c r="B138" s="31" t="s">
        <v>474</v>
      </c>
      <c r="C138" s="61" t="s">
        <v>94</v>
      </c>
      <c r="D138" s="61" t="s">
        <v>13</v>
      </c>
      <c r="E138" s="38" t="s">
        <v>812</v>
      </c>
      <c r="F138" s="38" t="s">
        <v>113</v>
      </c>
      <c r="G138" s="60"/>
      <c r="H138" s="60" t="s">
        <v>905</v>
      </c>
    </row>
    <row r="139" spans="1:8" s="9" customFormat="1" ht="30" customHeight="1" x14ac:dyDescent="0.25">
      <c r="A139" s="7" t="s">
        <v>1219</v>
      </c>
      <c r="B139" s="31" t="s">
        <v>475</v>
      </c>
      <c r="C139" s="61" t="s">
        <v>94</v>
      </c>
      <c r="D139" s="61" t="s">
        <v>23</v>
      </c>
      <c r="E139" s="38" t="s">
        <v>813</v>
      </c>
      <c r="F139" s="38" t="s">
        <v>113</v>
      </c>
      <c r="G139" s="60"/>
      <c r="H139" s="60" t="s">
        <v>905</v>
      </c>
    </row>
    <row r="140" spans="1:8" s="9" customFormat="1" ht="30" customHeight="1" x14ac:dyDescent="0.25">
      <c r="A140" s="7" t="s">
        <v>1220</v>
      </c>
      <c r="B140" s="31" t="s">
        <v>476</v>
      </c>
      <c r="C140" s="61" t="s">
        <v>94</v>
      </c>
      <c r="D140" s="61" t="s">
        <v>20</v>
      </c>
      <c r="E140" s="38" t="s">
        <v>810</v>
      </c>
      <c r="F140" s="38" t="s">
        <v>103</v>
      </c>
      <c r="G140" s="60"/>
      <c r="H140" s="60" t="s">
        <v>905</v>
      </c>
    </row>
    <row r="141" spans="1:8" s="9" customFormat="1" ht="30" customHeight="1" x14ac:dyDescent="0.25">
      <c r="A141" s="7" t="s">
        <v>1221</v>
      </c>
      <c r="B141" s="31" t="s">
        <v>477</v>
      </c>
      <c r="C141" s="61" t="s">
        <v>94</v>
      </c>
      <c r="D141" s="61" t="s">
        <v>13</v>
      </c>
      <c r="E141" s="38" t="s">
        <v>812</v>
      </c>
      <c r="F141" s="38" t="s">
        <v>103</v>
      </c>
      <c r="G141" s="60"/>
      <c r="H141" s="60" t="s">
        <v>905</v>
      </c>
    </row>
    <row r="142" spans="1:8" s="9" customFormat="1" ht="30" customHeight="1" x14ac:dyDescent="0.25">
      <c r="A142" s="7" t="s">
        <v>1222</v>
      </c>
      <c r="B142" s="31" t="s">
        <v>478</v>
      </c>
      <c r="C142" s="61" t="s">
        <v>94</v>
      </c>
      <c r="D142" s="61" t="s">
        <v>23</v>
      </c>
      <c r="E142" s="38" t="s">
        <v>810</v>
      </c>
      <c r="F142" s="38" t="s">
        <v>103</v>
      </c>
      <c r="G142" s="60"/>
      <c r="H142" s="60" t="s">
        <v>905</v>
      </c>
    </row>
    <row r="143" spans="1:8" s="9" customFormat="1" ht="30" customHeight="1" x14ac:dyDescent="0.25">
      <c r="A143" s="22" t="s">
        <v>173</v>
      </c>
      <c r="B143" s="87" t="s">
        <v>41</v>
      </c>
      <c r="C143" s="87"/>
      <c r="D143" s="87"/>
      <c r="E143" s="87"/>
      <c r="F143" s="87"/>
      <c r="G143" s="87"/>
      <c r="H143" s="87"/>
    </row>
    <row r="144" spans="1:8" s="9" customFormat="1" ht="30" customHeight="1" x14ac:dyDescent="0.25">
      <c r="A144" s="7" t="s">
        <v>305</v>
      </c>
      <c r="B144" s="30" t="s">
        <v>1315</v>
      </c>
      <c r="C144" s="60" t="s">
        <v>94</v>
      </c>
      <c r="D144" s="60" t="s">
        <v>977</v>
      </c>
      <c r="E144" s="60" t="s">
        <v>676</v>
      </c>
      <c r="F144" s="60" t="s">
        <v>91</v>
      </c>
      <c r="G144" s="60" t="s">
        <v>81</v>
      </c>
      <c r="H144" s="60" t="s">
        <v>907</v>
      </c>
    </row>
    <row r="145" spans="1:8" s="9" customFormat="1" ht="30" customHeight="1" x14ac:dyDescent="0.25">
      <c r="A145" s="7" t="s">
        <v>455</v>
      </c>
      <c r="B145" s="30" t="s">
        <v>1316</v>
      </c>
      <c r="C145" s="60" t="s">
        <v>94</v>
      </c>
      <c r="D145" s="60" t="s">
        <v>977</v>
      </c>
      <c r="E145" s="60" t="s">
        <v>676</v>
      </c>
      <c r="F145" s="60" t="s">
        <v>1314</v>
      </c>
      <c r="G145" s="60" t="s">
        <v>81</v>
      </c>
      <c r="H145" s="60" t="s">
        <v>907</v>
      </c>
    </row>
    <row r="146" spans="1:8" s="9" customFormat="1" ht="30" customHeight="1" x14ac:dyDescent="0.25">
      <c r="A146" s="7" t="s">
        <v>306</v>
      </c>
      <c r="B146" s="30" t="s">
        <v>1317</v>
      </c>
      <c r="C146" s="60" t="s">
        <v>94</v>
      </c>
      <c r="D146" s="60" t="s">
        <v>978</v>
      </c>
      <c r="E146" s="60" t="s">
        <v>677</v>
      </c>
      <c r="F146" s="60" t="s">
        <v>1319</v>
      </c>
      <c r="G146" s="60" t="s">
        <v>81</v>
      </c>
      <c r="H146" s="60" t="s">
        <v>907</v>
      </c>
    </row>
    <row r="147" spans="1:8" s="23" customFormat="1" ht="30" customHeight="1" x14ac:dyDescent="0.25">
      <c r="A147" s="7" t="s">
        <v>1323</v>
      </c>
      <c r="B147" s="30" t="s">
        <v>1318</v>
      </c>
      <c r="C147" s="60" t="s">
        <v>94</v>
      </c>
      <c r="D147" s="60" t="s">
        <v>978</v>
      </c>
      <c r="E147" s="60" t="s">
        <v>677</v>
      </c>
      <c r="F147" s="60" t="s">
        <v>92</v>
      </c>
      <c r="G147" s="60" t="s">
        <v>81</v>
      </c>
      <c r="H147" s="60" t="s">
        <v>907</v>
      </c>
    </row>
    <row r="148" spans="1:8" s="23" customFormat="1" ht="30" customHeight="1" x14ac:dyDescent="0.25">
      <c r="A148" s="7" t="s">
        <v>1324</v>
      </c>
      <c r="B148" s="30" t="s">
        <v>1321</v>
      </c>
      <c r="C148" s="60" t="s">
        <v>94</v>
      </c>
      <c r="D148" s="60" t="s">
        <v>979</v>
      </c>
      <c r="E148" s="60" t="s">
        <v>30</v>
      </c>
      <c r="F148" s="60" t="s">
        <v>1320</v>
      </c>
      <c r="G148" s="60" t="s">
        <v>81</v>
      </c>
      <c r="H148" s="60" t="s">
        <v>907</v>
      </c>
    </row>
    <row r="149" spans="1:8" s="9" customFormat="1" ht="30" customHeight="1" x14ac:dyDescent="0.25">
      <c r="A149" s="7" t="s">
        <v>1325</v>
      </c>
      <c r="B149" s="30" t="s">
        <v>1322</v>
      </c>
      <c r="C149" s="60" t="s">
        <v>94</v>
      </c>
      <c r="D149" s="60" t="s">
        <v>979</v>
      </c>
      <c r="E149" s="60" t="s">
        <v>30</v>
      </c>
      <c r="F149" s="60" t="s">
        <v>93</v>
      </c>
      <c r="G149" s="60" t="s">
        <v>81</v>
      </c>
      <c r="H149" s="60" t="s">
        <v>907</v>
      </c>
    </row>
    <row r="150" spans="1:8" s="9" customFormat="1" ht="30" customHeight="1" x14ac:dyDescent="0.25">
      <c r="A150" s="22" t="s">
        <v>89</v>
      </c>
      <c r="B150" s="87" t="s">
        <v>42</v>
      </c>
      <c r="C150" s="87"/>
      <c r="D150" s="87"/>
      <c r="E150" s="87"/>
      <c r="F150" s="87"/>
      <c r="G150" s="87"/>
      <c r="H150" s="87"/>
    </row>
    <row r="151" spans="1:8" s="9" customFormat="1" ht="30" customHeight="1" x14ac:dyDescent="0.25">
      <c r="A151" s="7" t="s">
        <v>307</v>
      </c>
      <c r="B151" s="30" t="s">
        <v>82</v>
      </c>
      <c r="C151" s="60" t="s">
        <v>94</v>
      </c>
      <c r="D151" s="10" t="s">
        <v>33</v>
      </c>
      <c r="E151" s="60" t="s">
        <v>90</v>
      </c>
      <c r="F151" s="60" t="s">
        <v>85</v>
      </c>
      <c r="G151" s="60" t="s">
        <v>74</v>
      </c>
      <c r="H151" s="60" t="s">
        <v>908</v>
      </c>
    </row>
    <row r="152" spans="1:8" s="23" customFormat="1" ht="30" customHeight="1" x14ac:dyDescent="0.25">
      <c r="A152" s="7" t="s">
        <v>308</v>
      </c>
      <c r="B152" s="30" t="s">
        <v>83</v>
      </c>
      <c r="C152" s="60" t="s">
        <v>94</v>
      </c>
      <c r="D152" s="10" t="s">
        <v>664</v>
      </c>
      <c r="E152" s="60" t="s">
        <v>90</v>
      </c>
      <c r="F152" s="60" t="s">
        <v>86</v>
      </c>
      <c r="G152" s="60" t="s">
        <v>87</v>
      </c>
      <c r="H152" s="60" t="s">
        <v>908</v>
      </c>
    </row>
    <row r="153" spans="1:8" s="9" customFormat="1" ht="30" customHeight="1" x14ac:dyDescent="0.25">
      <c r="A153" s="22" t="s">
        <v>127</v>
      </c>
      <c r="B153" s="87" t="s">
        <v>39</v>
      </c>
      <c r="C153" s="87"/>
      <c r="D153" s="87"/>
      <c r="E153" s="87"/>
      <c r="F153" s="87"/>
      <c r="G153" s="87"/>
      <c r="H153" s="87"/>
    </row>
    <row r="154" spans="1:8" s="9" customFormat="1" ht="30" customHeight="1" x14ac:dyDescent="0.25">
      <c r="A154" s="7" t="s">
        <v>309</v>
      </c>
      <c r="B154" s="69" t="s">
        <v>786</v>
      </c>
      <c r="C154" s="61" t="s">
        <v>4</v>
      </c>
      <c r="D154" s="61" t="s">
        <v>16</v>
      </c>
      <c r="E154" s="61" t="s">
        <v>154</v>
      </c>
      <c r="F154" s="61" t="s">
        <v>96</v>
      </c>
      <c r="G154" s="61" t="s">
        <v>88</v>
      </c>
      <c r="H154" s="60" t="s">
        <v>902</v>
      </c>
    </row>
    <row r="155" spans="1:8" s="23" customFormat="1" ht="30" customHeight="1" x14ac:dyDescent="0.25">
      <c r="A155" s="7" t="s">
        <v>310</v>
      </c>
      <c r="B155" s="69" t="s">
        <v>1326</v>
      </c>
      <c r="C155" s="61" t="s">
        <v>4</v>
      </c>
      <c r="D155" s="61" t="s">
        <v>16</v>
      </c>
      <c r="E155" s="61" t="s">
        <v>154</v>
      </c>
      <c r="F155" s="61" t="s">
        <v>96</v>
      </c>
      <c r="G155" s="61" t="s">
        <v>88</v>
      </c>
      <c r="H155" s="60" t="s">
        <v>902</v>
      </c>
    </row>
    <row r="156" spans="1:8" s="9" customFormat="1" ht="30" customHeight="1" x14ac:dyDescent="0.25">
      <c r="A156" s="7" t="s">
        <v>705</v>
      </c>
      <c r="B156" s="31" t="s">
        <v>202</v>
      </c>
      <c r="C156" s="61" t="s">
        <v>94</v>
      </c>
      <c r="D156" s="61" t="s">
        <v>1392</v>
      </c>
      <c r="E156" s="61" t="s">
        <v>662</v>
      </c>
      <c r="F156" s="61" t="s">
        <v>2</v>
      </c>
      <c r="G156" s="61" t="s">
        <v>88</v>
      </c>
      <c r="H156" s="60" t="s">
        <v>902</v>
      </c>
    </row>
    <row r="157" spans="1:8" s="9" customFormat="1" ht="37.5" customHeight="1" x14ac:dyDescent="0.25">
      <c r="A157" s="7" t="s">
        <v>706</v>
      </c>
      <c r="B157" s="69" t="s">
        <v>597</v>
      </c>
      <c r="C157" s="61" t="s">
        <v>0</v>
      </c>
      <c r="D157" s="61" t="s">
        <v>16</v>
      </c>
      <c r="E157" s="61" t="s">
        <v>154</v>
      </c>
      <c r="F157" s="61" t="s">
        <v>160</v>
      </c>
      <c r="G157" s="61" t="s">
        <v>88</v>
      </c>
      <c r="H157" s="60" t="s">
        <v>902</v>
      </c>
    </row>
    <row r="158" spans="1:8" s="9" customFormat="1" ht="30" customHeight="1" x14ac:dyDescent="0.25">
      <c r="A158" s="7" t="s">
        <v>707</v>
      </c>
      <c r="B158" s="31" t="s">
        <v>1327</v>
      </c>
      <c r="C158" s="61" t="s">
        <v>94</v>
      </c>
      <c r="D158" s="61" t="s">
        <v>21</v>
      </c>
      <c r="E158" s="61" t="s">
        <v>154</v>
      </c>
      <c r="F158" s="61" t="s">
        <v>96</v>
      </c>
      <c r="G158" s="61" t="s">
        <v>81</v>
      </c>
      <c r="H158" s="60" t="s">
        <v>902</v>
      </c>
    </row>
    <row r="159" spans="1:8" s="9" customFormat="1" ht="30" customHeight="1" x14ac:dyDescent="0.25">
      <c r="A159" s="7" t="s">
        <v>708</v>
      </c>
      <c r="B159" s="69" t="s">
        <v>540</v>
      </c>
      <c r="C159" s="61" t="s">
        <v>0</v>
      </c>
      <c r="D159" s="61" t="s">
        <v>975</v>
      </c>
      <c r="E159" s="61" t="s">
        <v>154</v>
      </c>
      <c r="F159" s="61" t="s">
        <v>159</v>
      </c>
      <c r="G159" s="61" t="s">
        <v>88</v>
      </c>
      <c r="H159" s="60" t="s">
        <v>902</v>
      </c>
    </row>
    <row r="160" spans="1:8" s="9" customFormat="1" ht="30" customHeight="1" x14ac:dyDescent="0.25">
      <c r="A160" s="7" t="s">
        <v>709</v>
      </c>
      <c r="B160" s="69" t="s">
        <v>36</v>
      </c>
      <c r="C160" s="17" t="s">
        <v>94</v>
      </c>
      <c r="D160" s="17" t="s">
        <v>21</v>
      </c>
      <c r="E160" s="17" t="s">
        <v>154</v>
      </c>
      <c r="F160" s="17" t="s">
        <v>96</v>
      </c>
      <c r="G160" s="17" t="s">
        <v>88</v>
      </c>
      <c r="H160" s="60" t="s">
        <v>902</v>
      </c>
    </row>
    <row r="161" spans="1:8" s="9" customFormat="1" ht="30" customHeight="1" x14ac:dyDescent="0.25">
      <c r="A161" s="7" t="s">
        <v>710</v>
      </c>
      <c r="B161" s="69" t="s">
        <v>1328</v>
      </c>
      <c r="C161" s="17" t="s">
        <v>94</v>
      </c>
      <c r="D161" s="17" t="s">
        <v>1</v>
      </c>
      <c r="E161" s="17" t="s">
        <v>662</v>
      </c>
      <c r="F161" s="17" t="s">
        <v>3</v>
      </c>
      <c r="G161" s="17" t="s">
        <v>88</v>
      </c>
      <c r="H161" s="60" t="s">
        <v>902</v>
      </c>
    </row>
    <row r="162" spans="1:8" s="27" customFormat="1" ht="30" customHeight="1" x14ac:dyDescent="0.25">
      <c r="A162" s="7" t="s">
        <v>788</v>
      </c>
      <c r="B162" s="69" t="s">
        <v>36</v>
      </c>
      <c r="C162" s="17" t="s">
        <v>94</v>
      </c>
      <c r="D162" s="17" t="s">
        <v>23</v>
      </c>
      <c r="E162" s="17" t="s">
        <v>154</v>
      </c>
      <c r="F162" s="17" t="s">
        <v>96</v>
      </c>
      <c r="G162" s="17"/>
      <c r="H162" s="60" t="s">
        <v>902</v>
      </c>
    </row>
    <row r="163" spans="1:8" s="27" customFormat="1" ht="30" customHeight="1" x14ac:dyDescent="0.25">
      <c r="A163" s="7" t="s">
        <v>789</v>
      </c>
      <c r="B163" s="69" t="s">
        <v>202</v>
      </c>
      <c r="C163" s="17" t="s">
        <v>94</v>
      </c>
      <c r="D163" s="17" t="s">
        <v>23</v>
      </c>
      <c r="E163" s="17" t="s">
        <v>662</v>
      </c>
      <c r="F163" s="17" t="s">
        <v>2</v>
      </c>
      <c r="G163" s="17"/>
      <c r="H163" s="60" t="s">
        <v>902</v>
      </c>
    </row>
    <row r="164" spans="1:8" s="27" customFormat="1" ht="30" customHeight="1" x14ac:dyDescent="0.25">
      <c r="A164" s="22" t="s">
        <v>105</v>
      </c>
      <c r="B164" s="87" t="s">
        <v>165</v>
      </c>
      <c r="C164" s="87"/>
      <c r="D164" s="87"/>
      <c r="E164" s="87"/>
      <c r="F164" s="87"/>
      <c r="G164" s="87"/>
      <c r="H164" s="87"/>
    </row>
    <row r="165" spans="1:8" s="27" customFormat="1" ht="30" customHeight="1" x14ac:dyDescent="0.25">
      <c r="A165" s="7" t="s">
        <v>311</v>
      </c>
      <c r="B165" s="31" t="str">
        <f>[3]Лист1!B7</f>
        <v>Кубок Забайкальского края по КУДО</v>
      </c>
      <c r="C165" s="61" t="s">
        <v>94</v>
      </c>
      <c r="D165" s="61" t="s">
        <v>1395</v>
      </c>
      <c r="E165" s="61" t="s">
        <v>30</v>
      </c>
      <c r="F165" s="61" t="str">
        <f>[3]Лист1!F7</f>
        <v>350</v>
      </c>
      <c r="G165" s="60"/>
      <c r="H165" s="81" t="s">
        <v>903</v>
      </c>
    </row>
    <row r="166" spans="1:8" s="27" customFormat="1" ht="30" customHeight="1" x14ac:dyDescent="0.25">
      <c r="A166" s="7" t="s">
        <v>312</v>
      </c>
      <c r="B166" s="31" t="s">
        <v>1394</v>
      </c>
      <c r="C166" s="61" t="s">
        <v>94</v>
      </c>
      <c r="D166" s="61" t="s">
        <v>1395</v>
      </c>
      <c r="E166" s="61" t="s">
        <v>30</v>
      </c>
      <c r="F166" s="61" t="s">
        <v>166</v>
      </c>
      <c r="G166" s="81"/>
      <c r="H166" s="81" t="s">
        <v>1396</v>
      </c>
    </row>
    <row r="167" spans="1:8" s="23" customFormat="1" ht="30" customHeight="1" x14ac:dyDescent="0.25">
      <c r="A167" s="7" t="s">
        <v>361</v>
      </c>
      <c r="B167" s="31" t="s">
        <v>703</v>
      </c>
      <c r="C167" s="61" t="s">
        <v>94</v>
      </c>
      <c r="D167" s="61" t="s">
        <v>13</v>
      </c>
      <c r="E167" s="61" t="s">
        <v>30</v>
      </c>
      <c r="F167" s="61" t="str">
        <f>[3]Лист1!F8</f>
        <v>350</v>
      </c>
      <c r="G167" s="61" t="str">
        <f>[3]Лист1!I8</f>
        <v xml:space="preserve"> ЗКРО ОФСОО «Федерация КУДО России»                          </v>
      </c>
      <c r="H167" s="60" t="s">
        <v>903</v>
      </c>
    </row>
    <row r="168" spans="1:8" s="23" customFormat="1" ht="30" customHeight="1" x14ac:dyDescent="0.25">
      <c r="A168" s="7" t="s">
        <v>1393</v>
      </c>
      <c r="B168" s="31" t="s">
        <v>704</v>
      </c>
      <c r="C168" s="61" t="s">
        <v>94</v>
      </c>
      <c r="D168" s="61" t="s">
        <v>13</v>
      </c>
      <c r="E168" s="61" t="s">
        <v>30</v>
      </c>
      <c r="F168" s="61" t="s">
        <v>166</v>
      </c>
      <c r="G168" s="61" t="s">
        <v>702</v>
      </c>
      <c r="H168" s="60" t="s">
        <v>903</v>
      </c>
    </row>
    <row r="169" spans="1:8" s="9" customFormat="1" ht="30" customHeight="1" x14ac:dyDescent="0.25">
      <c r="A169" s="22" t="s">
        <v>164</v>
      </c>
      <c r="B169" s="87" t="s">
        <v>43</v>
      </c>
      <c r="C169" s="87"/>
      <c r="D169" s="87"/>
      <c r="E169" s="87"/>
      <c r="F169" s="87"/>
      <c r="G169" s="87"/>
      <c r="H169" s="87"/>
    </row>
    <row r="170" spans="1:8" s="9" customFormat="1" ht="30" customHeight="1" x14ac:dyDescent="0.25">
      <c r="A170" s="7" t="s">
        <v>313</v>
      </c>
      <c r="B170" s="31" t="s">
        <v>574</v>
      </c>
      <c r="C170" s="60" t="s">
        <v>94</v>
      </c>
      <c r="D170" s="4" t="s">
        <v>961</v>
      </c>
      <c r="E170" s="60" t="s">
        <v>923</v>
      </c>
      <c r="F170" s="60" t="s">
        <v>96</v>
      </c>
      <c r="G170" s="60"/>
      <c r="H170" s="60" t="s">
        <v>909</v>
      </c>
    </row>
    <row r="171" spans="1:8" s="23" customFormat="1" ht="30" customHeight="1" x14ac:dyDescent="0.25">
      <c r="A171" s="7" t="s">
        <v>456</v>
      </c>
      <c r="B171" s="31" t="s">
        <v>914</v>
      </c>
      <c r="C171" s="61" t="s">
        <v>0</v>
      </c>
      <c r="D171" s="61" t="s">
        <v>980</v>
      </c>
      <c r="E171" s="61" t="s">
        <v>544</v>
      </c>
      <c r="F171" s="61" t="s">
        <v>159</v>
      </c>
      <c r="G171" s="61"/>
      <c r="H171" s="61" t="s">
        <v>910</v>
      </c>
    </row>
    <row r="172" spans="1:8" s="23" customFormat="1" ht="30" customHeight="1" x14ac:dyDescent="0.25">
      <c r="A172" s="7" t="s">
        <v>1223</v>
      </c>
      <c r="B172" s="31" t="s">
        <v>828</v>
      </c>
      <c r="C172" s="61" t="s">
        <v>94</v>
      </c>
      <c r="D172" s="61" t="s">
        <v>980</v>
      </c>
      <c r="E172" s="61" t="s">
        <v>544</v>
      </c>
      <c r="F172" s="61" t="s">
        <v>159</v>
      </c>
      <c r="G172" s="61"/>
      <c r="H172" s="61" t="s">
        <v>910</v>
      </c>
    </row>
    <row r="173" spans="1:8" s="23" customFormat="1" ht="30" customHeight="1" x14ac:dyDescent="0.25">
      <c r="A173" s="7" t="s">
        <v>1224</v>
      </c>
      <c r="B173" s="31" t="s">
        <v>829</v>
      </c>
      <c r="C173" s="61" t="s">
        <v>94</v>
      </c>
      <c r="D173" s="61" t="s">
        <v>980</v>
      </c>
      <c r="E173" s="61" t="s">
        <v>544</v>
      </c>
      <c r="F173" s="61" t="s">
        <v>159</v>
      </c>
      <c r="G173" s="61"/>
      <c r="H173" s="61" t="s">
        <v>910</v>
      </c>
    </row>
    <row r="174" spans="1:8" s="9" customFormat="1" ht="30" customHeight="1" x14ac:dyDescent="0.25">
      <c r="A174" s="7" t="s">
        <v>1225</v>
      </c>
      <c r="B174" s="31" t="s">
        <v>711</v>
      </c>
      <c r="C174" s="61" t="s">
        <v>94</v>
      </c>
      <c r="D174" s="4" t="s">
        <v>981</v>
      </c>
      <c r="E174" s="61" t="s">
        <v>541</v>
      </c>
      <c r="F174" s="61" t="s">
        <v>542</v>
      </c>
      <c r="G174" s="61"/>
      <c r="H174" s="61" t="s">
        <v>910</v>
      </c>
    </row>
    <row r="175" spans="1:8" s="9" customFormat="1" ht="30" customHeight="1" x14ac:dyDescent="0.25">
      <c r="A175" s="7" t="s">
        <v>1226</v>
      </c>
      <c r="B175" s="31" t="s">
        <v>711</v>
      </c>
      <c r="C175" s="61" t="s">
        <v>94</v>
      </c>
      <c r="D175" s="4" t="s">
        <v>981</v>
      </c>
      <c r="E175" s="61" t="s">
        <v>541</v>
      </c>
      <c r="F175" s="61" t="s">
        <v>542</v>
      </c>
      <c r="G175" s="61"/>
      <c r="H175" s="61" t="s">
        <v>910</v>
      </c>
    </row>
    <row r="176" spans="1:8" s="9" customFormat="1" ht="30" customHeight="1" x14ac:dyDescent="0.25">
      <c r="A176" s="7" t="s">
        <v>1227</v>
      </c>
      <c r="B176" s="30" t="s">
        <v>1138</v>
      </c>
      <c r="C176" s="61" t="s">
        <v>94</v>
      </c>
      <c r="D176" s="4" t="s">
        <v>18</v>
      </c>
      <c r="E176" s="61" t="s">
        <v>154</v>
      </c>
      <c r="F176" s="61" t="s">
        <v>96</v>
      </c>
      <c r="G176" s="61"/>
      <c r="H176" s="61" t="s">
        <v>910</v>
      </c>
    </row>
    <row r="177" spans="1:8" s="23" customFormat="1" ht="30" customHeight="1" x14ac:dyDescent="0.25">
      <c r="A177" s="7" t="s">
        <v>1228</v>
      </c>
      <c r="B177" s="31" t="s">
        <v>712</v>
      </c>
      <c r="C177" s="61" t="s">
        <v>94</v>
      </c>
      <c r="D177" s="4" t="s">
        <v>982</v>
      </c>
      <c r="E177" s="61" t="s">
        <v>154</v>
      </c>
      <c r="F177" s="61" t="s">
        <v>186</v>
      </c>
      <c r="G177" s="61"/>
      <c r="H177" s="61" t="s">
        <v>910</v>
      </c>
    </row>
    <row r="178" spans="1:8" s="23" customFormat="1" ht="30" customHeight="1" x14ac:dyDescent="0.25">
      <c r="A178" s="7" t="s">
        <v>1229</v>
      </c>
      <c r="B178" s="31" t="s">
        <v>713</v>
      </c>
      <c r="C178" s="61" t="s">
        <v>94</v>
      </c>
      <c r="D178" s="4" t="s">
        <v>982</v>
      </c>
      <c r="E178" s="61" t="s">
        <v>154</v>
      </c>
      <c r="F178" s="61" t="s">
        <v>186</v>
      </c>
      <c r="G178" s="61"/>
      <c r="H178" s="61" t="s">
        <v>910</v>
      </c>
    </row>
    <row r="179" spans="1:8" s="9" customFormat="1" ht="30" customHeight="1" x14ac:dyDescent="0.25">
      <c r="A179" s="7" t="s">
        <v>1230</v>
      </c>
      <c r="B179" s="31" t="s">
        <v>44</v>
      </c>
      <c r="C179" s="61" t="s">
        <v>94</v>
      </c>
      <c r="D179" s="61" t="s">
        <v>983</v>
      </c>
      <c r="E179" s="61" t="s">
        <v>541</v>
      </c>
      <c r="F179" s="61" t="s">
        <v>159</v>
      </c>
      <c r="G179" s="61"/>
      <c r="H179" s="61" t="s">
        <v>911</v>
      </c>
    </row>
    <row r="180" spans="1:8" s="9" customFormat="1" ht="30" customHeight="1" x14ac:dyDescent="0.25">
      <c r="A180" s="7" t="s">
        <v>1231</v>
      </c>
      <c r="B180" s="31" t="s">
        <v>575</v>
      </c>
      <c r="C180" s="61" t="s">
        <v>94</v>
      </c>
      <c r="D180" s="61" t="s">
        <v>984</v>
      </c>
      <c r="E180" s="61" t="s">
        <v>913</v>
      </c>
      <c r="F180" s="61" t="s">
        <v>96</v>
      </c>
      <c r="G180" s="61"/>
      <c r="H180" s="61" t="s">
        <v>912</v>
      </c>
    </row>
    <row r="181" spans="1:8" s="9" customFormat="1" ht="30" customHeight="1" x14ac:dyDescent="0.25">
      <c r="A181" s="7" t="s">
        <v>1232</v>
      </c>
      <c r="B181" s="31" t="s">
        <v>714</v>
      </c>
      <c r="C181" s="61" t="s">
        <v>94</v>
      </c>
      <c r="D181" s="4" t="s">
        <v>985</v>
      </c>
      <c r="E181" s="61" t="s">
        <v>543</v>
      </c>
      <c r="F181" s="61" t="s">
        <v>186</v>
      </c>
      <c r="G181" s="61" t="s">
        <v>9</v>
      </c>
      <c r="H181" s="61" t="s">
        <v>910</v>
      </c>
    </row>
    <row r="182" spans="1:8" s="9" customFormat="1" ht="30" customHeight="1" x14ac:dyDescent="0.25">
      <c r="A182" s="7" t="s">
        <v>1233</v>
      </c>
      <c r="B182" s="31" t="s">
        <v>715</v>
      </c>
      <c r="C182" s="61" t="s">
        <v>94</v>
      </c>
      <c r="D182" s="4" t="s">
        <v>985</v>
      </c>
      <c r="E182" s="61" t="s">
        <v>543</v>
      </c>
      <c r="F182" s="61" t="s">
        <v>186</v>
      </c>
      <c r="G182" s="61" t="s">
        <v>9</v>
      </c>
      <c r="H182" s="61" t="s">
        <v>910</v>
      </c>
    </row>
    <row r="183" spans="1:8" s="9" customFormat="1" ht="30" customHeight="1" x14ac:dyDescent="0.25">
      <c r="A183" s="22" t="s">
        <v>314</v>
      </c>
      <c r="B183" s="87" t="s">
        <v>218</v>
      </c>
      <c r="C183" s="87"/>
      <c r="D183" s="87"/>
      <c r="E183" s="87"/>
      <c r="F183" s="87"/>
      <c r="G183" s="87"/>
      <c r="H183" s="87"/>
    </row>
    <row r="184" spans="1:8" s="9" customFormat="1" ht="39" customHeight="1" x14ac:dyDescent="0.25">
      <c r="A184" s="7" t="s">
        <v>315</v>
      </c>
      <c r="B184" s="31" t="s">
        <v>1375</v>
      </c>
      <c r="C184" s="61" t="s">
        <v>94</v>
      </c>
      <c r="D184" s="61" t="s">
        <v>1374</v>
      </c>
      <c r="E184" s="61" t="s">
        <v>1338</v>
      </c>
      <c r="F184" s="61" t="s">
        <v>159</v>
      </c>
      <c r="G184" s="61"/>
      <c r="H184" s="61" t="s">
        <v>915</v>
      </c>
    </row>
    <row r="185" spans="1:8" s="3" customFormat="1" ht="30" customHeight="1" x14ac:dyDescent="0.25">
      <c r="A185" s="7" t="s">
        <v>316</v>
      </c>
      <c r="B185" s="31" t="s">
        <v>917</v>
      </c>
      <c r="C185" s="61" t="s">
        <v>94</v>
      </c>
      <c r="D185" s="61" t="s">
        <v>1373</v>
      </c>
      <c r="E185" s="61" t="s">
        <v>220</v>
      </c>
      <c r="F185" s="61" t="s">
        <v>157</v>
      </c>
      <c r="G185" s="61"/>
      <c r="H185" s="61" t="s">
        <v>915</v>
      </c>
    </row>
    <row r="186" spans="1:8" s="3" customFormat="1" ht="30" customHeight="1" x14ac:dyDescent="0.25">
      <c r="A186" s="7" t="s">
        <v>716</v>
      </c>
      <c r="B186" s="31" t="s">
        <v>916</v>
      </c>
      <c r="C186" s="61" t="s">
        <v>94</v>
      </c>
      <c r="D186" s="61" t="s">
        <v>1373</v>
      </c>
      <c r="E186" s="61" t="s">
        <v>220</v>
      </c>
      <c r="F186" s="61" t="s">
        <v>157</v>
      </c>
      <c r="G186" s="61"/>
      <c r="H186" s="61" t="s">
        <v>915</v>
      </c>
    </row>
    <row r="187" spans="1:8" s="9" customFormat="1" ht="30" customHeight="1" x14ac:dyDescent="0.25">
      <c r="A187" s="7" t="s">
        <v>717</v>
      </c>
      <c r="B187" s="31" t="s">
        <v>1376</v>
      </c>
      <c r="C187" s="61" t="s">
        <v>94</v>
      </c>
      <c r="D187" s="61" t="s">
        <v>987</v>
      </c>
      <c r="E187" s="61" t="s">
        <v>221</v>
      </c>
      <c r="F187" s="61" t="s">
        <v>157</v>
      </c>
      <c r="G187" s="61"/>
      <c r="H187" s="61" t="s">
        <v>915</v>
      </c>
    </row>
    <row r="188" spans="1:8" s="9" customFormat="1" ht="30" customHeight="1" x14ac:dyDescent="0.25">
      <c r="A188" s="7" t="s">
        <v>718</v>
      </c>
      <c r="B188" s="31" t="s">
        <v>480</v>
      </c>
      <c r="C188" s="61" t="s">
        <v>94</v>
      </c>
      <c r="D188" s="61" t="s">
        <v>222</v>
      </c>
      <c r="E188" s="61" t="s">
        <v>678</v>
      </c>
      <c r="F188" s="61" t="s">
        <v>159</v>
      </c>
      <c r="G188" s="61"/>
      <c r="H188" s="61" t="s">
        <v>915</v>
      </c>
    </row>
    <row r="189" spans="1:8" s="9" customFormat="1" ht="30" customHeight="1" x14ac:dyDescent="0.25">
      <c r="A189" s="7" t="s">
        <v>719</v>
      </c>
      <c r="B189" s="31" t="s">
        <v>722</v>
      </c>
      <c r="C189" s="61" t="s">
        <v>94</v>
      </c>
      <c r="D189" s="61" t="s">
        <v>988</v>
      </c>
      <c r="E189" s="61" t="s">
        <v>1339</v>
      </c>
      <c r="F189" s="61" t="s">
        <v>159</v>
      </c>
      <c r="G189" s="61"/>
      <c r="H189" s="61" t="s">
        <v>915</v>
      </c>
    </row>
    <row r="190" spans="1:8" s="9" customFormat="1" ht="30" customHeight="1" x14ac:dyDescent="0.25">
      <c r="A190" s="7" t="s">
        <v>720</v>
      </c>
      <c r="B190" s="31" t="s">
        <v>723</v>
      </c>
      <c r="C190" s="61" t="s">
        <v>94</v>
      </c>
      <c r="D190" s="61" t="s">
        <v>665</v>
      </c>
      <c r="E190" s="61" t="s">
        <v>1339</v>
      </c>
      <c r="F190" s="61" t="s">
        <v>159</v>
      </c>
      <c r="G190" s="61"/>
      <c r="H190" s="61" t="s">
        <v>915</v>
      </c>
    </row>
    <row r="191" spans="1:8" s="9" customFormat="1" ht="30" customHeight="1" x14ac:dyDescent="0.25">
      <c r="A191" s="7" t="s">
        <v>721</v>
      </c>
      <c r="B191" s="30" t="s">
        <v>219</v>
      </c>
      <c r="C191" s="8" t="s">
        <v>94</v>
      </c>
      <c r="D191" s="60" t="s">
        <v>989</v>
      </c>
      <c r="E191" s="61" t="s">
        <v>1339</v>
      </c>
      <c r="F191" s="8" t="s">
        <v>159</v>
      </c>
      <c r="G191" s="8"/>
      <c r="H191" s="61" t="s">
        <v>915</v>
      </c>
    </row>
    <row r="192" spans="1:8" s="9" customFormat="1" ht="30" customHeight="1" x14ac:dyDescent="0.25">
      <c r="A192" s="20" t="s">
        <v>317</v>
      </c>
      <c r="B192" s="87" t="s">
        <v>190</v>
      </c>
      <c r="C192" s="87"/>
      <c r="D192" s="87"/>
      <c r="E192" s="87"/>
      <c r="F192" s="87"/>
      <c r="G192" s="87"/>
      <c r="H192" s="87"/>
    </row>
    <row r="193" spans="1:8" s="3" customFormat="1" ht="30" customHeight="1" x14ac:dyDescent="0.25">
      <c r="A193" s="7" t="s">
        <v>318</v>
      </c>
      <c r="B193" s="30" t="s">
        <v>545</v>
      </c>
      <c r="C193" s="58" t="s">
        <v>94</v>
      </c>
      <c r="D193" s="58" t="s">
        <v>1125</v>
      </c>
      <c r="E193" s="58" t="s">
        <v>191</v>
      </c>
      <c r="F193" s="58" t="s">
        <v>113</v>
      </c>
      <c r="G193" s="1"/>
      <c r="H193" s="60" t="s">
        <v>1124</v>
      </c>
    </row>
    <row r="194" spans="1:8" ht="30" customHeight="1" x14ac:dyDescent="0.25">
      <c r="A194" s="7" t="s">
        <v>319</v>
      </c>
      <c r="B194" s="30" t="s">
        <v>613</v>
      </c>
      <c r="C194" s="58" t="str">
        <f>$C$464</f>
        <v>Межрегиональные</v>
      </c>
      <c r="D194" s="58" t="s">
        <v>1126</v>
      </c>
      <c r="E194" s="58" t="s">
        <v>191</v>
      </c>
      <c r="F194" s="58" t="s">
        <v>96</v>
      </c>
      <c r="G194" s="92" t="s">
        <v>1124</v>
      </c>
      <c r="H194" s="92"/>
    </row>
    <row r="195" spans="1:8" s="9" customFormat="1" ht="30" customHeight="1" x14ac:dyDescent="0.25">
      <c r="A195" s="20" t="s">
        <v>320</v>
      </c>
      <c r="B195" s="87" t="s">
        <v>482</v>
      </c>
      <c r="C195" s="87"/>
      <c r="D195" s="87"/>
      <c r="E195" s="87"/>
      <c r="F195" s="87"/>
      <c r="G195" s="87"/>
      <c r="H195" s="87"/>
    </row>
    <row r="196" spans="1:8" s="9" customFormat="1" ht="30" customHeight="1" x14ac:dyDescent="0.25">
      <c r="A196" s="39" t="s">
        <v>321</v>
      </c>
      <c r="B196" s="65" t="s">
        <v>483</v>
      </c>
      <c r="C196" s="62" t="s">
        <v>94</v>
      </c>
      <c r="D196" s="62" t="s">
        <v>484</v>
      </c>
      <c r="E196" s="62" t="s">
        <v>180</v>
      </c>
      <c r="F196" s="62" t="s">
        <v>157</v>
      </c>
      <c r="G196" s="62"/>
      <c r="H196" s="62" t="s">
        <v>1329</v>
      </c>
    </row>
    <row r="197" spans="1:8" ht="46.15" customHeight="1" x14ac:dyDescent="0.25">
      <c r="A197" s="39" t="s">
        <v>322</v>
      </c>
      <c r="B197" s="65" t="s">
        <v>1411</v>
      </c>
      <c r="C197" s="62" t="s">
        <v>94</v>
      </c>
      <c r="D197" s="62" t="s">
        <v>1407</v>
      </c>
      <c r="E197" s="62" t="s">
        <v>30</v>
      </c>
      <c r="F197" s="62" t="s">
        <v>3</v>
      </c>
      <c r="G197" s="62"/>
      <c r="H197" s="62" t="s">
        <v>1329</v>
      </c>
    </row>
    <row r="198" spans="1:8" ht="45.6" customHeight="1" x14ac:dyDescent="0.25">
      <c r="A198" s="39" t="s">
        <v>481</v>
      </c>
      <c r="B198" s="65" t="s">
        <v>1412</v>
      </c>
      <c r="C198" s="83" t="s">
        <v>94</v>
      </c>
      <c r="D198" s="83" t="s">
        <v>1409</v>
      </c>
      <c r="E198" s="83" t="s">
        <v>30</v>
      </c>
      <c r="F198" s="83" t="s">
        <v>1410</v>
      </c>
      <c r="G198" s="83"/>
      <c r="H198" s="83" t="s">
        <v>1329</v>
      </c>
    </row>
    <row r="199" spans="1:8" s="9" customFormat="1" ht="30" customHeight="1" x14ac:dyDescent="0.25">
      <c r="A199" s="39" t="s">
        <v>323</v>
      </c>
      <c r="B199" s="65" t="s">
        <v>599</v>
      </c>
      <c r="C199" s="62" t="s">
        <v>94</v>
      </c>
      <c r="D199" s="62" t="s">
        <v>485</v>
      </c>
      <c r="E199" s="62" t="s">
        <v>30</v>
      </c>
      <c r="F199" s="62" t="s">
        <v>186</v>
      </c>
      <c r="G199" s="62"/>
      <c r="H199" s="62" t="s">
        <v>1329</v>
      </c>
    </row>
    <row r="200" spans="1:8" s="9" customFormat="1" ht="30" customHeight="1" x14ac:dyDescent="0.25">
      <c r="A200" s="39" t="s">
        <v>324</v>
      </c>
      <c r="B200" s="65" t="s">
        <v>486</v>
      </c>
      <c r="C200" s="62" t="s">
        <v>94</v>
      </c>
      <c r="D200" s="62" t="s">
        <v>487</v>
      </c>
      <c r="E200" s="62" t="s">
        <v>30</v>
      </c>
      <c r="F200" s="62" t="s">
        <v>3</v>
      </c>
      <c r="G200" s="62"/>
      <c r="H200" s="62" t="s">
        <v>1329</v>
      </c>
    </row>
    <row r="201" spans="1:8" s="9" customFormat="1" ht="30" customHeight="1" x14ac:dyDescent="0.25">
      <c r="A201" s="39" t="s">
        <v>1408</v>
      </c>
      <c r="B201" s="65" t="s">
        <v>598</v>
      </c>
      <c r="C201" s="62" t="s">
        <v>94</v>
      </c>
      <c r="D201" s="62" t="s">
        <v>488</v>
      </c>
      <c r="E201" s="62" t="s">
        <v>30</v>
      </c>
      <c r="F201" s="62" t="s">
        <v>157</v>
      </c>
      <c r="G201" s="62"/>
      <c r="H201" s="62" t="s">
        <v>1329</v>
      </c>
    </row>
    <row r="202" spans="1:8" s="9" customFormat="1" ht="30" customHeight="1" x14ac:dyDescent="0.25">
      <c r="A202" s="20" t="s">
        <v>162</v>
      </c>
      <c r="B202" s="87" t="s">
        <v>45</v>
      </c>
      <c r="C202" s="87"/>
      <c r="D202" s="87"/>
      <c r="E202" s="87"/>
      <c r="F202" s="87"/>
      <c r="G202" s="87"/>
      <c r="H202" s="87"/>
    </row>
    <row r="203" spans="1:8" s="9" customFormat="1" ht="30" customHeight="1" x14ac:dyDescent="0.25">
      <c r="A203" s="7" t="s">
        <v>325</v>
      </c>
      <c r="B203" s="31" t="s">
        <v>1391</v>
      </c>
      <c r="C203" s="61" t="s">
        <v>1161</v>
      </c>
      <c r="D203" s="61" t="s">
        <v>1390</v>
      </c>
      <c r="E203" s="61" t="s">
        <v>19</v>
      </c>
      <c r="F203" s="61" t="s">
        <v>96</v>
      </c>
      <c r="G203" s="61" t="s">
        <v>74</v>
      </c>
      <c r="H203" s="61" t="s">
        <v>1163</v>
      </c>
    </row>
    <row r="204" spans="1:8" s="9" customFormat="1" ht="30" customHeight="1" x14ac:dyDescent="0.25">
      <c r="A204" s="7" t="s">
        <v>326</v>
      </c>
      <c r="B204" s="31" t="s">
        <v>1160</v>
      </c>
      <c r="C204" s="61" t="s">
        <v>1161</v>
      </c>
      <c r="D204" s="61" t="s">
        <v>11</v>
      </c>
      <c r="E204" s="61" t="s">
        <v>1162</v>
      </c>
      <c r="F204" s="61" t="s">
        <v>96</v>
      </c>
      <c r="G204" s="61" t="s">
        <v>112</v>
      </c>
      <c r="H204" s="61" t="s">
        <v>1163</v>
      </c>
    </row>
    <row r="205" spans="1:8" s="9" customFormat="1" ht="30" customHeight="1" x14ac:dyDescent="0.25">
      <c r="A205" s="7" t="s">
        <v>327</v>
      </c>
      <c r="B205" s="31" t="s">
        <v>1178</v>
      </c>
      <c r="C205" s="61" t="s">
        <v>1161</v>
      </c>
      <c r="D205" s="61" t="s">
        <v>1390</v>
      </c>
      <c r="E205" s="61" t="s">
        <v>19</v>
      </c>
      <c r="F205" s="61" t="s">
        <v>96</v>
      </c>
      <c r="G205" s="61" t="s">
        <v>112</v>
      </c>
      <c r="H205" s="61" t="s">
        <v>1163</v>
      </c>
    </row>
    <row r="206" spans="1:8" s="9" customFormat="1" ht="30" customHeight="1" x14ac:dyDescent="0.25">
      <c r="A206" s="7" t="s">
        <v>328</v>
      </c>
      <c r="B206" s="31" t="s">
        <v>1164</v>
      </c>
      <c r="C206" s="61" t="s">
        <v>1161</v>
      </c>
      <c r="D206" s="61" t="s">
        <v>1165</v>
      </c>
      <c r="E206" s="61" t="s">
        <v>1166</v>
      </c>
      <c r="F206" s="61" t="s">
        <v>103</v>
      </c>
      <c r="G206" s="61"/>
      <c r="H206" s="61" t="s">
        <v>1167</v>
      </c>
    </row>
    <row r="207" spans="1:8" s="3" customFormat="1" ht="30" customHeight="1" x14ac:dyDescent="0.25">
      <c r="A207" s="7" t="s">
        <v>329</v>
      </c>
      <c r="B207" s="31" t="s">
        <v>1174</v>
      </c>
      <c r="C207" s="61" t="s">
        <v>1161</v>
      </c>
      <c r="D207" s="61" t="s">
        <v>33</v>
      </c>
      <c r="E207" s="61" t="s">
        <v>1166</v>
      </c>
      <c r="F207" s="61" t="s">
        <v>103</v>
      </c>
      <c r="G207" s="61" t="s">
        <v>74</v>
      </c>
      <c r="H207" s="61" t="s">
        <v>1163</v>
      </c>
    </row>
    <row r="208" spans="1:8" s="3" customFormat="1" ht="30" customHeight="1" x14ac:dyDescent="0.25">
      <c r="A208" s="7" t="s">
        <v>1234</v>
      </c>
      <c r="B208" s="31" t="s">
        <v>1175</v>
      </c>
      <c r="C208" s="61" t="s">
        <v>1161</v>
      </c>
      <c r="D208" s="61" t="s">
        <v>33</v>
      </c>
      <c r="E208" s="61" t="s">
        <v>1166</v>
      </c>
      <c r="F208" s="61" t="s">
        <v>103</v>
      </c>
      <c r="G208" s="61" t="s">
        <v>74</v>
      </c>
      <c r="H208" s="61" t="s">
        <v>1163</v>
      </c>
    </row>
    <row r="209" spans="1:8" s="3" customFormat="1" ht="30" customHeight="1" x14ac:dyDescent="0.25">
      <c r="A209" s="7" t="s">
        <v>1235</v>
      </c>
      <c r="B209" s="31" t="s">
        <v>1168</v>
      </c>
      <c r="C209" s="61" t="s">
        <v>1161</v>
      </c>
      <c r="D209" s="61" t="s">
        <v>1169</v>
      </c>
      <c r="E209" s="61" t="s">
        <v>1170</v>
      </c>
      <c r="F209" s="61" t="s">
        <v>98</v>
      </c>
      <c r="G209" s="61" t="s">
        <v>74</v>
      </c>
      <c r="H209" s="61" t="s">
        <v>1171</v>
      </c>
    </row>
    <row r="210" spans="1:8" s="9" customFormat="1" ht="30" customHeight="1" x14ac:dyDescent="0.25">
      <c r="A210" s="7" t="s">
        <v>1389</v>
      </c>
      <c r="B210" s="30" t="s">
        <v>1172</v>
      </c>
      <c r="C210" s="60" t="s">
        <v>1161</v>
      </c>
      <c r="D210" s="60" t="s">
        <v>23</v>
      </c>
      <c r="E210" s="61" t="s">
        <v>1170</v>
      </c>
      <c r="F210" s="61" t="s">
        <v>98</v>
      </c>
      <c r="G210" s="61" t="s">
        <v>112</v>
      </c>
      <c r="H210" s="61" t="s">
        <v>1173</v>
      </c>
    </row>
    <row r="211" spans="1:8" s="27" customFormat="1" ht="30" customHeight="1" x14ac:dyDescent="0.25">
      <c r="A211" s="20" t="s">
        <v>330</v>
      </c>
      <c r="B211" s="87" t="s">
        <v>46</v>
      </c>
      <c r="C211" s="87"/>
      <c r="D211" s="87"/>
      <c r="E211" s="87"/>
      <c r="F211" s="87"/>
      <c r="G211" s="87"/>
      <c r="H211" s="87"/>
    </row>
    <row r="212" spans="1:8" s="9" customFormat="1" ht="38.25" customHeight="1" x14ac:dyDescent="0.25">
      <c r="A212" s="7" t="s">
        <v>331</v>
      </c>
      <c r="B212" s="73" t="s">
        <v>1364</v>
      </c>
      <c r="C212" s="74" t="s">
        <v>94</v>
      </c>
      <c r="D212" s="74" t="s">
        <v>991</v>
      </c>
      <c r="E212" s="75" t="s">
        <v>479</v>
      </c>
      <c r="F212" s="74">
        <v>80</v>
      </c>
      <c r="G212" s="74"/>
      <c r="H212" s="74" t="s">
        <v>919</v>
      </c>
    </row>
    <row r="213" spans="1:8" s="3" customFormat="1" ht="30" customHeight="1" x14ac:dyDescent="0.25">
      <c r="A213" s="7" t="s">
        <v>332</v>
      </c>
      <c r="B213" s="65" t="s">
        <v>1378</v>
      </c>
      <c r="C213" s="79" t="s">
        <v>94</v>
      </c>
      <c r="D213" s="79" t="s">
        <v>990</v>
      </c>
      <c r="E213" s="79" t="s">
        <v>611</v>
      </c>
      <c r="F213" s="79">
        <v>90</v>
      </c>
      <c r="G213" s="79"/>
      <c r="H213" s="79" t="s">
        <v>919</v>
      </c>
    </row>
    <row r="214" spans="1:8" s="3" customFormat="1" ht="30" customHeight="1" x14ac:dyDescent="0.25">
      <c r="A214" s="7" t="s">
        <v>333</v>
      </c>
      <c r="B214" s="65" t="s">
        <v>1379</v>
      </c>
      <c r="C214" s="79" t="s">
        <v>94</v>
      </c>
      <c r="D214" s="79" t="s">
        <v>990</v>
      </c>
      <c r="E214" s="79" t="s">
        <v>611</v>
      </c>
      <c r="F214" s="79">
        <v>91</v>
      </c>
      <c r="G214" s="79"/>
      <c r="H214" s="79" t="s">
        <v>919</v>
      </c>
    </row>
    <row r="215" spans="1:8" s="9" customFormat="1" ht="30" customHeight="1" x14ac:dyDescent="0.25">
      <c r="A215" s="7" t="s">
        <v>334</v>
      </c>
      <c r="B215" s="73" t="s">
        <v>1365</v>
      </c>
      <c r="C215" s="74" t="s">
        <v>94</v>
      </c>
      <c r="D215" s="76" t="s">
        <v>33</v>
      </c>
      <c r="E215" s="75" t="s">
        <v>479</v>
      </c>
      <c r="F215" s="74">
        <v>80</v>
      </c>
      <c r="G215" s="74"/>
      <c r="H215" s="74" t="s">
        <v>919</v>
      </c>
    </row>
    <row r="216" spans="1:8" s="9" customFormat="1" ht="30" customHeight="1" x14ac:dyDescent="0.25">
      <c r="A216" s="7" t="s">
        <v>641</v>
      </c>
      <c r="B216" s="30" t="s">
        <v>652</v>
      </c>
      <c r="C216" s="60" t="s">
        <v>94</v>
      </c>
      <c r="D216" s="10" t="s">
        <v>20</v>
      </c>
      <c r="E216" s="60" t="s">
        <v>611</v>
      </c>
      <c r="F216" s="60">
        <v>80</v>
      </c>
      <c r="G216" s="60"/>
      <c r="H216" s="60" t="s">
        <v>919</v>
      </c>
    </row>
    <row r="217" spans="1:8" s="9" customFormat="1" ht="30" customHeight="1" x14ac:dyDescent="0.25">
      <c r="A217" s="7" t="s">
        <v>1380</v>
      </c>
      <c r="B217" s="73" t="s">
        <v>1366</v>
      </c>
      <c r="C217" s="74" t="s">
        <v>94</v>
      </c>
      <c r="D217" s="76" t="s">
        <v>23</v>
      </c>
      <c r="E217" s="74" t="s">
        <v>612</v>
      </c>
      <c r="F217" s="74">
        <v>80</v>
      </c>
      <c r="G217" s="74"/>
      <c r="H217" s="74" t="s">
        <v>919</v>
      </c>
    </row>
    <row r="218" spans="1:8" s="9" customFormat="1" ht="30" customHeight="1" x14ac:dyDescent="0.25">
      <c r="A218" s="20" t="s">
        <v>167</v>
      </c>
      <c r="B218" s="87" t="s">
        <v>205</v>
      </c>
      <c r="C218" s="87"/>
      <c r="D218" s="87"/>
      <c r="E218" s="87"/>
      <c r="F218" s="87"/>
      <c r="G218" s="87"/>
      <c r="H218" s="87"/>
    </row>
    <row r="219" spans="1:8" s="9" customFormat="1" ht="30" customHeight="1" x14ac:dyDescent="0.25">
      <c r="A219" s="7" t="s">
        <v>724</v>
      </c>
      <c r="B219" s="30" t="s">
        <v>206</v>
      </c>
      <c r="C219" s="60" t="s">
        <v>94</v>
      </c>
      <c r="D219" s="60" t="s">
        <v>992</v>
      </c>
      <c r="E219" s="60" t="s">
        <v>207</v>
      </c>
      <c r="F219" s="60">
        <v>80</v>
      </c>
      <c r="G219" s="60"/>
      <c r="H219" s="60" t="s">
        <v>920</v>
      </c>
    </row>
    <row r="220" spans="1:8" s="3" customFormat="1" ht="30" customHeight="1" x14ac:dyDescent="0.25">
      <c r="A220" s="7" t="s">
        <v>335</v>
      </c>
      <c r="B220" s="30" t="s">
        <v>647</v>
      </c>
      <c r="C220" s="60" t="s">
        <v>94</v>
      </c>
      <c r="D220" s="60" t="s">
        <v>993</v>
      </c>
      <c r="E220" s="60" t="s">
        <v>207</v>
      </c>
      <c r="F220" s="60">
        <v>20</v>
      </c>
      <c r="G220" s="60"/>
      <c r="H220" s="60" t="s">
        <v>920</v>
      </c>
    </row>
    <row r="221" spans="1:8" s="9" customFormat="1" ht="30" customHeight="1" x14ac:dyDescent="0.25">
      <c r="A221" s="22" t="s">
        <v>111</v>
      </c>
      <c r="B221" s="87" t="s">
        <v>48</v>
      </c>
      <c r="C221" s="87"/>
      <c r="D221" s="87"/>
      <c r="E221" s="87"/>
      <c r="F221" s="87"/>
      <c r="G221" s="87"/>
      <c r="H221" s="87"/>
    </row>
    <row r="222" spans="1:8" s="48" customFormat="1" ht="30" customHeight="1" x14ac:dyDescent="0.25">
      <c r="A222" s="7" t="s">
        <v>336</v>
      </c>
      <c r="B222" s="31" t="s">
        <v>1145</v>
      </c>
      <c r="C222" s="61" t="s">
        <v>94</v>
      </c>
      <c r="D222" s="60" t="s">
        <v>994</v>
      </c>
      <c r="E222" s="60" t="s">
        <v>490</v>
      </c>
      <c r="F222" s="60" t="s">
        <v>157</v>
      </c>
      <c r="G222" s="11"/>
      <c r="H222" s="61" t="s">
        <v>921</v>
      </c>
    </row>
    <row r="223" spans="1:8" s="48" customFormat="1" ht="30" customHeight="1" x14ac:dyDescent="0.25">
      <c r="A223" s="7" t="s">
        <v>337</v>
      </c>
      <c r="B223" s="31" t="s">
        <v>1143</v>
      </c>
      <c r="C223" s="61" t="s">
        <v>94</v>
      </c>
      <c r="D223" s="60" t="s">
        <v>994</v>
      </c>
      <c r="E223" s="60" t="s">
        <v>490</v>
      </c>
      <c r="F223" s="60" t="s">
        <v>157</v>
      </c>
      <c r="G223" s="11"/>
      <c r="H223" s="61" t="s">
        <v>921</v>
      </c>
    </row>
    <row r="224" spans="1:8" s="48" customFormat="1" ht="30" customHeight="1" x14ac:dyDescent="0.25">
      <c r="A224" s="7" t="s">
        <v>1146</v>
      </c>
      <c r="B224" s="31" t="s">
        <v>1144</v>
      </c>
      <c r="C224" s="61" t="s">
        <v>94</v>
      </c>
      <c r="D224" s="60" t="s">
        <v>994</v>
      </c>
      <c r="E224" s="60" t="s">
        <v>490</v>
      </c>
      <c r="F224" s="60" t="s">
        <v>157</v>
      </c>
      <c r="G224" s="11"/>
      <c r="H224" s="61" t="s">
        <v>921</v>
      </c>
    </row>
    <row r="225" spans="1:8" s="9" customFormat="1" ht="30" customHeight="1" x14ac:dyDescent="0.25">
      <c r="A225" s="7" t="s">
        <v>1147</v>
      </c>
      <c r="B225" s="31" t="s">
        <v>489</v>
      </c>
      <c r="C225" s="61" t="s">
        <v>94</v>
      </c>
      <c r="D225" s="60" t="s">
        <v>994</v>
      </c>
      <c r="E225" s="60" t="s">
        <v>490</v>
      </c>
      <c r="F225" s="60" t="s">
        <v>157</v>
      </c>
      <c r="G225" s="11"/>
      <c r="H225" s="61" t="s">
        <v>921</v>
      </c>
    </row>
    <row r="226" spans="1:8" s="3" customFormat="1" ht="30" customHeight="1" x14ac:dyDescent="0.25">
      <c r="A226" s="7" t="s">
        <v>1148</v>
      </c>
      <c r="B226" s="31" t="s">
        <v>491</v>
      </c>
      <c r="C226" s="61" t="s">
        <v>94</v>
      </c>
      <c r="D226" s="60" t="s">
        <v>994</v>
      </c>
      <c r="E226" s="60" t="s">
        <v>490</v>
      </c>
      <c r="F226" s="60" t="s">
        <v>159</v>
      </c>
      <c r="G226" s="11"/>
      <c r="H226" s="61" t="s">
        <v>921</v>
      </c>
    </row>
    <row r="227" spans="1:8" s="9" customFormat="1" ht="30" customHeight="1" x14ac:dyDescent="0.25">
      <c r="A227" s="22" t="s">
        <v>338</v>
      </c>
      <c r="B227" s="87" t="s">
        <v>814</v>
      </c>
      <c r="C227" s="87"/>
      <c r="D227" s="87"/>
      <c r="E227" s="87"/>
      <c r="F227" s="87"/>
      <c r="G227" s="87"/>
      <c r="H227" s="87"/>
    </row>
    <row r="228" spans="1:8" s="9" customFormat="1" ht="30" customHeight="1" x14ac:dyDescent="0.25">
      <c r="A228" s="7" t="s">
        <v>339</v>
      </c>
      <c r="B228" s="30" t="s">
        <v>648</v>
      </c>
      <c r="C228" s="60" t="s">
        <v>94</v>
      </c>
      <c r="D228" s="60" t="s">
        <v>780</v>
      </c>
      <c r="E228" s="60" t="s">
        <v>546</v>
      </c>
      <c r="F228" s="60" t="s">
        <v>384</v>
      </c>
      <c r="G228" s="60"/>
      <c r="H228" s="60" t="s">
        <v>922</v>
      </c>
    </row>
    <row r="229" spans="1:8" s="23" customFormat="1" ht="30" customHeight="1" x14ac:dyDescent="0.25">
      <c r="A229" s="7" t="s">
        <v>340</v>
      </c>
      <c r="B229" s="30" t="s">
        <v>547</v>
      </c>
      <c r="C229" s="60" t="s">
        <v>94</v>
      </c>
      <c r="D229" s="60" t="s">
        <v>995</v>
      </c>
      <c r="E229" s="61" t="s">
        <v>1313</v>
      </c>
      <c r="F229" s="60" t="s">
        <v>84</v>
      </c>
      <c r="G229" s="60"/>
      <c r="H229" s="60" t="s">
        <v>922</v>
      </c>
    </row>
    <row r="230" spans="1:8" s="9" customFormat="1" ht="30" customHeight="1" x14ac:dyDescent="0.25">
      <c r="A230" s="7" t="s">
        <v>552</v>
      </c>
      <c r="B230" s="30" t="s">
        <v>649</v>
      </c>
      <c r="C230" s="60" t="s">
        <v>0</v>
      </c>
      <c r="D230" s="60" t="s">
        <v>996</v>
      </c>
      <c r="E230" s="61" t="s">
        <v>1313</v>
      </c>
      <c r="F230" s="60" t="s">
        <v>96</v>
      </c>
      <c r="G230" s="60"/>
      <c r="H230" s="60" t="s">
        <v>922</v>
      </c>
    </row>
    <row r="231" spans="1:8" s="9" customFormat="1" ht="30" customHeight="1" x14ac:dyDescent="0.25">
      <c r="A231" s="7" t="s">
        <v>553</v>
      </c>
      <c r="B231" s="30" t="s">
        <v>548</v>
      </c>
      <c r="C231" s="60" t="s">
        <v>94</v>
      </c>
      <c r="D231" s="60" t="s">
        <v>997</v>
      </c>
      <c r="E231" s="61" t="s">
        <v>1313</v>
      </c>
      <c r="F231" s="60" t="s">
        <v>113</v>
      </c>
      <c r="G231" s="60"/>
      <c r="H231" s="60" t="s">
        <v>922</v>
      </c>
    </row>
    <row r="232" spans="1:8" s="9" customFormat="1" ht="30" customHeight="1" x14ac:dyDescent="0.25">
      <c r="A232" s="7" t="s">
        <v>554</v>
      </c>
      <c r="B232" s="30" t="s">
        <v>815</v>
      </c>
      <c r="C232" s="60" t="s">
        <v>94</v>
      </c>
      <c r="D232" s="60" t="s">
        <v>998</v>
      </c>
      <c r="E232" s="60" t="s">
        <v>549</v>
      </c>
      <c r="F232" s="60" t="s">
        <v>384</v>
      </c>
      <c r="G232" s="60"/>
      <c r="H232" s="60" t="s">
        <v>922</v>
      </c>
    </row>
    <row r="233" spans="1:8" s="9" customFormat="1" ht="30" customHeight="1" x14ac:dyDescent="0.25">
      <c r="A233" s="7" t="s">
        <v>555</v>
      </c>
      <c r="B233" s="30" t="s">
        <v>816</v>
      </c>
      <c r="C233" s="60" t="s">
        <v>4</v>
      </c>
      <c r="D233" s="60" t="s">
        <v>999</v>
      </c>
      <c r="E233" s="60" t="s">
        <v>549</v>
      </c>
      <c r="F233" s="60" t="s">
        <v>418</v>
      </c>
      <c r="G233" s="60"/>
      <c r="H233" s="60" t="s">
        <v>922</v>
      </c>
    </row>
    <row r="234" spans="1:8" s="9" customFormat="1" ht="30" customHeight="1" x14ac:dyDescent="0.25">
      <c r="A234" s="7" t="s">
        <v>556</v>
      </c>
      <c r="B234" s="30" t="s">
        <v>550</v>
      </c>
      <c r="C234" s="60" t="s">
        <v>94</v>
      </c>
      <c r="D234" s="60" t="s">
        <v>1000</v>
      </c>
      <c r="E234" s="61" t="s">
        <v>1313</v>
      </c>
      <c r="F234" s="60" t="s">
        <v>384</v>
      </c>
      <c r="G234" s="60"/>
      <c r="H234" s="60" t="s">
        <v>922</v>
      </c>
    </row>
    <row r="235" spans="1:8" s="9" customFormat="1" ht="30" customHeight="1" x14ac:dyDescent="0.25">
      <c r="A235" s="7" t="s">
        <v>557</v>
      </c>
      <c r="B235" s="30" t="s">
        <v>551</v>
      </c>
      <c r="C235" s="60" t="s">
        <v>94</v>
      </c>
      <c r="D235" s="60" t="s">
        <v>1001</v>
      </c>
      <c r="E235" s="60" t="s">
        <v>546</v>
      </c>
      <c r="F235" s="60" t="s">
        <v>384</v>
      </c>
      <c r="G235" s="60"/>
      <c r="H235" s="60" t="s">
        <v>922</v>
      </c>
    </row>
    <row r="236" spans="1:8" s="9" customFormat="1" ht="30" customHeight="1" x14ac:dyDescent="0.25">
      <c r="A236" s="22" t="s">
        <v>341</v>
      </c>
      <c r="B236" s="87" t="s">
        <v>1188</v>
      </c>
      <c r="C236" s="87"/>
      <c r="D236" s="87"/>
      <c r="E236" s="87"/>
      <c r="F236" s="87"/>
      <c r="G236" s="87"/>
      <c r="H236" s="87"/>
    </row>
    <row r="237" spans="1:8" s="9" customFormat="1" ht="30" customHeight="1" x14ac:dyDescent="0.25">
      <c r="A237" s="7" t="s">
        <v>342</v>
      </c>
      <c r="B237" s="30" t="s">
        <v>690</v>
      </c>
      <c r="C237" s="60" t="s">
        <v>94</v>
      </c>
      <c r="D237" s="60" t="s">
        <v>13</v>
      </c>
      <c r="E237" s="60" t="s">
        <v>608</v>
      </c>
      <c r="F237" s="60" t="s">
        <v>497</v>
      </c>
      <c r="G237" s="60" t="s">
        <v>111</v>
      </c>
      <c r="H237" s="60" t="s">
        <v>875</v>
      </c>
    </row>
    <row r="238" spans="1:8" s="23" customFormat="1" ht="30" customHeight="1" x14ac:dyDescent="0.25">
      <c r="A238" s="7" t="s">
        <v>343</v>
      </c>
      <c r="B238" s="30" t="s">
        <v>495</v>
      </c>
      <c r="C238" s="60" t="s">
        <v>94</v>
      </c>
      <c r="D238" s="60" t="s">
        <v>13</v>
      </c>
      <c r="E238" s="60" t="s">
        <v>608</v>
      </c>
      <c r="F238" s="60" t="s">
        <v>186</v>
      </c>
      <c r="G238" s="60"/>
      <c r="H238" s="60" t="s">
        <v>875</v>
      </c>
    </row>
    <row r="239" spans="1:8" s="9" customFormat="1" ht="30" customHeight="1" x14ac:dyDescent="0.25">
      <c r="A239" s="7" t="s">
        <v>1236</v>
      </c>
      <c r="B239" s="30" t="s">
        <v>496</v>
      </c>
      <c r="C239" s="60" t="s">
        <v>94</v>
      </c>
      <c r="D239" s="60" t="s">
        <v>13</v>
      </c>
      <c r="E239" s="60" t="s">
        <v>608</v>
      </c>
      <c r="F239" s="60" t="s">
        <v>186</v>
      </c>
      <c r="G239" s="60" t="s">
        <v>80</v>
      </c>
      <c r="H239" s="60" t="s">
        <v>875</v>
      </c>
    </row>
    <row r="240" spans="1:8" s="9" customFormat="1" ht="30" customHeight="1" x14ac:dyDescent="0.25">
      <c r="A240" s="7" t="s">
        <v>1237</v>
      </c>
      <c r="B240" s="30" t="s">
        <v>494</v>
      </c>
      <c r="C240" s="60" t="s">
        <v>94</v>
      </c>
      <c r="D240" s="60" t="s">
        <v>21</v>
      </c>
      <c r="E240" s="60" t="s">
        <v>674</v>
      </c>
      <c r="F240" s="60" t="s">
        <v>157</v>
      </c>
      <c r="G240" s="60"/>
      <c r="H240" s="60" t="s">
        <v>875</v>
      </c>
    </row>
    <row r="241" spans="1:8" s="9" customFormat="1" ht="30" customHeight="1" x14ac:dyDescent="0.25">
      <c r="A241" s="7" t="s">
        <v>1238</v>
      </c>
      <c r="B241" s="30" t="s">
        <v>1138</v>
      </c>
      <c r="C241" s="60" t="s">
        <v>94</v>
      </c>
      <c r="D241" s="60" t="s">
        <v>21</v>
      </c>
      <c r="E241" s="60" t="s">
        <v>674</v>
      </c>
      <c r="F241" s="60" t="s">
        <v>157</v>
      </c>
      <c r="G241" s="60"/>
      <c r="H241" s="60" t="s">
        <v>875</v>
      </c>
    </row>
    <row r="242" spans="1:8" s="9" customFormat="1" ht="30" customHeight="1" x14ac:dyDescent="0.25">
      <c r="A242" s="7" t="s">
        <v>1239</v>
      </c>
      <c r="B242" s="30" t="s">
        <v>1423</v>
      </c>
      <c r="C242" s="60" t="s">
        <v>0</v>
      </c>
      <c r="D242" s="60" t="s">
        <v>33</v>
      </c>
      <c r="E242" s="60" t="s">
        <v>675</v>
      </c>
      <c r="F242" s="60" t="s">
        <v>498</v>
      </c>
      <c r="G242" s="60"/>
      <c r="H242" s="60" t="s">
        <v>875</v>
      </c>
    </row>
    <row r="243" spans="1:8" s="9" customFormat="1" ht="30" customHeight="1" x14ac:dyDescent="0.25">
      <c r="A243" s="22" t="s">
        <v>156</v>
      </c>
      <c r="B243" s="87" t="s">
        <v>168</v>
      </c>
      <c r="C243" s="87"/>
      <c r="D243" s="87"/>
      <c r="E243" s="87"/>
      <c r="F243" s="87"/>
      <c r="G243" s="87"/>
      <c r="H243" s="87"/>
    </row>
    <row r="244" spans="1:8" s="9" customFormat="1" ht="30" customHeight="1" x14ac:dyDescent="0.25">
      <c r="A244" s="7" t="s">
        <v>344</v>
      </c>
      <c r="B244" s="30" t="s">
        <v>169</v>
      </c>
      <c r="C244" s="60" t="s">
        <v>94</v>
      </c>
      <c r="D244" s="60" t="s">
        <v>975</v>
      </c>
      <c r="E244" s="60" t="s">
        <v>171</v>
      </c>
      <c r="F244" s="8" t="s">
        <v>172</v>
      </c>
      <c r="G244" s="60"/>
      <c r="H244" s="60" t="s">
        <v>1034</v>
      </c>
    </row>
    <row r="245" spans="1:8" s="23" customFormat="1" ht="30" customHeight="1" x14ac:dyDescent="0.25">
      <c r="A245" s="7" t="s">
        <v>345</v>
      </c>
      <c r="B245" s="30" t="s">
        <v>170</v>
      </c>
      <c r="C245" s="60" t="s">
        <v>94</v>
      </c>
      <c r="D245" s="78" t="s">
        <v>975</v>
      </c>
      <c r="E245" s="60" t="s">
        <v>171</v>
      </c>
      <c r="F245" s="8" t="s">
        <v>172</v>
      </c>
      <c r="G245" s="60"/>
      <c r="H245" s="60" t="s">
        <v>1034</v>
      </c>
    </row>
    <row r="246" spans="1:8" s="9" customFormat="1" ht="30" customHeight="1" x14ac:dyDescent="0.25">
      <c r="A246" s="22" t="s">
        <v>346</v>
      </c>
      <c r="B246" s="87" t="s">
        <v>49</v>
      </c>
      <c r="C246" s="87"/>
      <c r="D246" s="87"/>
      <c r="E246" s="87"/>
      <c r="F246" s="87"/>
      <c r="G246" s="87"/>
      <c r="H246" s="87"/>
    </row>
    <row r="247" spans="1:8" s="9" customFormat="1" ht="30" customHeight="1" x14ac:dyDescent="0.25">
      <c r="A247" s="7" t="s">
        <v>347</v>
      </c>
      <c r="B247" s="30" t="s">
        <v>558</v>
      </c>
      <c r="C247" s="60" t="s">
        <v>94</v>
      </c>
      <c r="D247" s="60" t="s">
        <v>1002</v>
      </c>
      <c r="E247" s="60" t="s">
        <v>674</v>
      </c>
      <c r="F247" s="60">
        <v>150</v>
      </c>
      <c r="G247" s="60"/>
      <c r="H247" s="60" t="s">
        <v>924</v>
      </c>
    </row>
    <row r="248" spans="1:8" s="3" customFormat="1" ht="30" customHeight="1" x14ac:dyDescent="0.25">
      <c r="A248" s="7" t="s">
        <v>348</v>
      </c>
      <c r="B248" s="30" t="s">
        <v>95</v>
      </c>
      <c r="C248" s="60" t="s">
        <v>94</v>
      </c>
      <c r="D248" s="60" t="s">
        <v>1003</v>
      </c>
      <c r="E248" s="60" t="s">
        <v>674</v>
      </c>
      <c r="F248" s="60">
        <v>150</v>
      </c>
      <c r="G248" s="60"/>
      <c r="H248" s="60" t="s">
        <v>925</v>
      </c>
    </row>
    <row r="249" spans="1:8" s="9" customFormat="1" ht="30" customHeight="1" x14ac:dyDescent="0.25">
      <c r="A249" s="24" t="s">
        <v>349</v>
      </c>
      <c r="B249" s="87" t="s">
        <v>353</v>
      </c>
      <c r="C249" s="87"/>
      <c r="D249" s="87"/>
      <c r="E249" s="87"/>
      <c r="F249" s="87"/>
      <c r="G249" s="87"/>
      <c r="H249" s="87"/>
    </row>
    <row r="250" spans="1:8" s="48" customFormat="1" ht="30" customHeight="1" x14ac:dyDescent="0.25">
      <c r="A250" s="39" t="s">
        <v>350</v>
      </c>
      <c r="B250" s="65" t="s">
        <v>1152</v>
      </c>
      <c r="C250" s="62" t="s">
        <v>94</v>
      </c>
      <c r="D250" s="49" t="s">
        <v>780</v>
      </c>
      <c r="E250" s="62" t="s">
        <v>778</v>
      </c>
      <c r="F250" s="62" t="s">
        <v>3</v>
      </c>
      <c r="G250" s="62" t="s">
        <v>184</v>
      </c>
      <c r="H250" s="62" t="s">
        <v>926</v>
      </c>
    </row>
    <row r="251" spans="1:8" s="40" customFormat="1" ht="30" customHeight="1" x14ac:dyDescent="0.25">
      <c r="A251" s="39" t="s">
        <v>351</v>
      </c>
      <c r="B251" s="65" t="s">
        <v>779</v>
      </c>
      <c r="C251" s="62" t="s">
        <v>94</v>
      </c>
      <c r="D251" s="49" t="s">
        <v>1361</v>
      </c>
      <c r="E251" s="72" t="s">
        <v>180</v>
      </c>
      <c r="F251" s="62" t="s">
        <v>96</v>
      </c>
      <c r="G251" s="62" t="s">
        <v>183</v>
      </c>
      <c r="H251" s="72" t="s">
        <v>1362</v>
      </c>
    </row>
    <row r="252" spans="1:8" s="48" customFormat="1" ht="30" customHeight="1" x14ac:dyDescent="0.25">
      <c r="A252" s="39" t="s">
        <v>499</v>
      </c>
      <c r="B252" s="65" t="s">
        <v>1153</v>
      </c>
      <c r="C252" s="62" t="s">
        <v>94</v>
      </c>
      <c r="D252" s="62" t="s">
        <v>1363</v>
      </c>
      <c r="E252" s="62" t="s">
        <v>180</v>
      </c>
      <c r="F252" s="62" t="s">
        <v>96</v>
      </c>
      <c r="G252" s="62" t="s">
        <v>183</v>
      </c>
      <c r="H252" s="62" t="s">
        <v>926</v>
      </c>
    </row>
    <row r="253" spans="1:8" s="48" customFormat="1" ht="30" customHeight="1" x14ac:dyDescent="0.25">
      <c r="A253" s="39" t="s">
        <v>500</v>
      </c>
      <c r="B253" s="65" t="s">
        <v>1158</v>
      </c>
      <c r="C253" s="62" t="s">
        <v>4</v>
      </c>
      <c r="D253" s="62" t="s">
        <v>181</v>
      </c>
      <c r="E253" s="62" t="s">
        <v>180</v>
      </c>
      <c r="F253" s="62" t="s">
        <v>186</v>
      </c>
      <c r="G253" s="91" t="s">
        <v>1182</v>
      </c>
      <c r="H253" s="91" t="s">
        <v>187</v>
      </c>
    </row>
    <row r="254" spans="1:8" s="48" customFormat="1" ht="30" customHeight="1" x14ac:dyDescent="0.25">
      <c r="A254" s="39" t="s">
        <v>501</v>
      </c>
      <c r="B254" s="65" t="s">
        <v>1154</v>
      </c>
      <c r="C254" s="62" t="s">
        <v>94</v>
      </c>
      <c r="D254" s="62" t="s">
        <v>777</v>
      </c>
      <c r="E254" s="62" t="s">
        <v>778</v>
      </c>
      <c r="F254" s="62" t="s">
        <v>3</v>
      </c>
      <c r="G254" s="62" t="s">
        <v>184</v>
      </c>
      <c r="H254" s="62" t="s">
        <v>926</v>
      </c>
    </row>
    <row r="255" spans="1:8" s="48" customFormat="1" ht="30" customHeight="1" x14ac:dyDescent="0.25">
      <c r="A255" s="39" t="s">
        <v>362</v>
      </c>
      <c r="B255" s="65" t="s">
        <v>1157</v>
      </c>
      <c r="C255" s="62" t="s">
        <v>94</v>
      </c>
      <c r="D255" s="49">
        <v>43561</v>
      </c>
      <c r="E255" s="62" t="s">
        <v>180</v>
      </c>
      <c r="F255" s="62" t="s">
        <v>3</v>
      </c>
      <c r="G255" s="91" t="s">
        <v>926</v>
      </c>
      <c r="H255" s="91" t="s">
        <v>184</v>
      </c>
    </row>
    <row r="256" spans="1:8" s="48" customFormat="1" ht="30" customHeight="1" x14ac:dyDescent="0.25">
      <c r="A256" s="39" t="s">
        <v>363</v>
      </c>
      <c r="B256" s="65" t="s">
        <v>1155</v>
      </c>
      <c r="C256" s="62" t="s">
        <v>94</v>
      </c>
      <c r="D256" s="62" t="s">
        <v>182</v>
      </c>
      <c r="E256" s="62" t="s">
        <v>180</v>
      </c>
      <c r="F256" s="62" t="s">
        <v>96</v>
      </c>
      <c r="G256" s="91" t="s">
        <v>926</v>
      </c>
      <c r="H256" s="91" t="s">
        <v>928</v>
      </c>
    </row>
    <row r="257" spans="1:8" s="48" customFormat="1" ht="30" customHeight="1" x14ac:dyDescent="0.25">
      <c r="A257" s="39" t="s">
        <v>502</v>
      </c>
      <c r="B257" s="65" t="s">
        <v>1156</v>
      </c>
      <c r="C257" s="62" t="s">
        <v>94</v>
      </c>
      <c r="D257" s="62" t="s">
        <v>18</v>
      </c>
      <c r="E257" s="62" t="s">
        <v>180</v>
      </c>
      <c r="F257" s="62" t="s">
        <v>3</v>
      </c>
      <c r="G257" s="62" t="s">
        <v>188</v>
      </c>
      <c r="H257" s="62" t="s">
        <v>929</v>
      </c>
    </row>
    <row r="258" spans="1:8" s="48" customFormat="1" ht="30" customHeight="1" x14ac:dyDescent="0.25">
      <c r="A258" s="39" t="s">
        <v>364</v>
      </c>
      <c r="B258" s="65" t="s">
        <v>725</v>
      </c>
      <c r="C258" s="62" t="s">
        <v>94</v>
      </c>
      <c r="D258" s="62" t="s">
        <v>603</v>
      </c>
      <c r="E258" s="62" t="s">
        <v>180</v>
      </c>
      <c r="F258" s="62" t="s">
        <v>3</v>
      </c>
      <c r="G258" s="62" t="s">
        <v>184</v>
      </c>
      <c r="H258" s="62" t="s">
        <v>926</v>
      </c>
    </row>
    <row r="259" spans="1:8" s="48" customFormat="1" ht="30" customHeight="1" x14ac:dyDescent="0.25">
      <c r="A259" s="39" t="s">
        <v>1240</v>
      </c>
      <c r="B259" s="65" t="s">
        <v>1180</v>
      </c>
      <c r="C259" s="62" t="s">
        <v>94</v>
      </c>
      <c r="D259" s="62" t="s">
        <v>20</v>
      </c>
      <c r="E259" s="62" t="s">
        <v>180</v>
      </c>
      <c r="F259" s="62" t="s">
        <v>3</v>
      </c>
      <c r="G259" s="62" t="s">
        <v>184</v>
      </c>
      <c r="H259" s="62" t="s">
        <v>926</v>
      </c>
    </row>
    <row r="260" spans="1:8" s="48" customFormat="1" ht="30" customHeight="1" x14ac:dyDescent="0.25">
      <c r="A260" s="39" t="s">
        <v>1241</v>
      </c>
      <c r="B260" s="65" t="s">
        <v>726</v>
      </c>
      <c r="C260" s="62" t="s">
        <v>94</v>
      </c>
      <c r="D260" s="62" t="s">
        <v>20</v>
      </c>
      <c r="E260" s="62" t="s">
        <v>180</v>
      </c>
      <c r="F260" s="62" t="s">
        <v>157</v>
      </c>
      <c r="G260" s="62" t="s">
        <v>184</v>
      </c>
      <c r="H260" s="62" t="s">
        <v>926</v>
      </c>
    </row>
    <row r="261" spans="1:8" s="48" customFormat="1" ht="30" customHeight="1" x14ac:dyDescent="0.25">
      <c r="A261" s="39" t="s">
        <v>1242</v>
      </c>
      <c r="B261" s="65" t="s">
        <v>727</v>
      </c>
      <c r="C261" s="62" t="s">
        <v>94</v>
      </c>
      <c r="D261" s="62" t="s">
        <v>13</v>
      </c>
      <c r="E261" s="62" t="s">
        <v>609</v>
      </c>
      <c r="F261" s="62" t="s">
        <v>3</v>
      </c>
      <c r="G261" s="91" t="s">
        <v>1179</v>
      </c>
      <c r="H261" s="91" t="s">
        <v>189</v>
      </c>
    </row>
    <row r="262" spans="1:8" s="48" customFormat="1" ht="30" customHeight="1" x14ac:dyDescent="0.25">
      <c r="A262" s="39" t="s">
        <v>1243</v>
      </c>
      <c r="B262" s="65" t="s">
        <v>930</v>
      </c>
      <c r="C262" s="62" t="s">
        <v>94</v>
      </c>
      <c r="D262" s="62" t="s">
        <v>13</v>
      </c>
      <c r="E262" s="62" t="s">
        <v>180</v>
      </c>
      <c r="F262" s="62" t="s">
        <v>157</v>
      </c>
      <c r="G262" s="91" t="s">
        <v>927</v>
      </c>
      <c r="H262" s="91" t="s">
        <v>184</v>
      </c>
    </row>
    <row r="263" spans="1:8" s="48" customFormat="1" ht="30" customHeight="1" x14ac:dyDescent="0.25">
      <c r="A263" s="39" t="s">
        <v>1244</v>
      </c>
      <c r="B263" s="65" t="s">
        <v>1159</v>
      </c>
      <c r="C263" s="62" t="s">
        <v>94</v>
      </c>
      <c r="D263" s="62" t="s">
        <v>217</v>
      </c>
      <c r="E263" s="62" t="s">
        <v>180</v>
      </c>
      <c r="F263" s="62" t="s">
        <v>3</v>
      </c>
      <c r="G263" s="91" t="s">
        <v>927</v>
      </c>
      <c r="H263" s="91" t="s">
        <v>185</v>
      </c>
    </row>
    <row r="264" spans="1:8" s="9" customFormat="1" ht="30" customHeight="1" x14ac:dyDescent="0.25">
      <c r="A264" s="87" t="s">
        <v>354</v>
      </c>
      <c r="B264" s="87"/>
      <c r="C264" s="87"/>
      <c r="D264" s="87"/>
      <c r="E264" s="87"/>
      <c r="F264" s="87"/>
      <c r="G264" s="87"/>
      <c r="H264" s="87"/>
    </row>
    <row r="265" spans="1:8" s="9" customFormat="1" ht="30" customHeight="1" x14ac:dyDescent="0.25">
      <c r="A265" s="7" t="s">
        <v>1245</v>
      </c>
      <c r="B265" s="30" t="s">
        <v>467</v>
      </c>
      <c r="C265" s="60" t="s">
        <v>94</v>
      </c>
      <c r="D265" s="60" t="s">
        <v>986</v>
      </c>
      <c r="E265" s="60" t="s">
        <v>1360</v>
      </c>
      <c r="F265" s="60" t="s">
        <v>96</v>
      </c>
      <c r="G265" s="60"/>
      <c r="H265" s="60" t="s">
        <v>1359</v>
      </c>
    </row>
    <row r="266" spans="1:8" s="40" customFormat="1" ht="30" customHeight="1" x14ac:dyDescent="0.25">
      <c r="A266" s="7" t="s">
        <v>1246</v>
      </c>
      <c r="B266" s="65" t="s">
        <v>468</v>
      </c>
      <c r="C266" s="62" t="s">
        <v>94</v>
      </c>
      <c r="D266" s="71" t="s">
        <v>1358</v>
      </c>
      <c r="E266" s="60" t="s">
        <v>932</v>
      </c>
      <c r="F266" s="62" t="s">
        <v>96</v>
      </c>
      <c r="G266" s="62"/>
      <c r="H266" s="60" t="s">
        <v>931</v>
      </c>
    </row>
    <row r="267" spans="1:8" s="9" customFormat="1" ht="30" customHeight="1" x14ac:dyDescent="0.25">
      <c r="A267" s="7" t="s">
        <v>1247</v>
      </c>
      <c r="B267" s="30" t="s">
        <v>469</v>
      </c>
      <c r="C267" s="60" t="s">
        <v>94</v>
      </c>
      <c r="D267" s="60" t="s">
        <v>1358</v>
      </c>
      <c r="E267" s="60" t="s">
        <v>932</v>
      </c>
      <c r="F267" s="60" t="s">
        <v>96</v>
      </c>
      <c r="G267" s="60"/>
      <c r="H267" s="60" t="s">
        <v>931</v>
      </c>
    </row>
    <row r="268" spans="1:8" s="9" customFormat="1" ht="30" customHeight="1" x14ac:dyDescent="0.25">
      <c r="A268" s="7" t="s">
        <v>1248</v>
      </c>
      <c r="B268" s="30" t="s">
        <v>728</v>
      </c>
      <c r="C268" s="60" t="s">
        <v>94</v>
      </c>
      <c r="D268" s="71" t="s">
        <v>986</v>
      </c>
      <c r="E268" s="71" t="s">
        <v>1360</v>
      </c>
      <c r="F268" s="60" t="s">
        <v>157</v>
      </c>
      <c r="G268" s="60"/>
      <c r="H268" s="60" t="s">
        <v>931</v>
      </c>
    </row>
    <row r="269" spans="1:8" s="9" customFormat="1" ht="30" customHeight="1" x14ac:dyDescent="0.25">
      <c r="A269" s="7" t="s">
        <v>1249</v>
      </c>
      <c r="B269" s="30" t="s">
        <v>937</v>
      </c>
      <c r="C269" s="60" t="s">
        <v>94</v>
      </c>
      <c r="D269" s="60" t="s">
        <v>11</v>
      </c>
      <c r="E269" s="60" t="s">
        <v>933</v>
      </c>
      <c r="F269" s="60" t="s">
        <v>84</v>
      </c>
      <c r="G269" s="60"/>
      <c r="H269" s="60" t="s">
        <v>931</v>
      </c>
    </row>
    <row r="270" spans="1:8" s="9" customFormat="1" ht="30" customHeight="1" x14ac:dyDescent="0.25">
      <c r="A270" s="7" t="s">
        <v>1250</v>
      </c>
      <c r="B270" s="30" t="s">
        <v>470</v>
      </c>
      <c r="C270" s="60" t="s">
        <v>94</v>
      </c>
      <c r="D270" s="60" t="s">
        <v>18</v>
      </c>
      <c r="E270" s="60" t="s">
        <v>932</v>
      </c>
      <c r="F270" s="60" t="s">
        <v>84</v>
      </c>
      <c r="G270" s="60"/>
      <c r="H270" s="60" t="s">
        <v>931</v>
      </c>
    </row>
    <row r="271" spans="1:8" s="9" customFormat="1" ht="30" customHeight="1" x14ac:dyDescent="0.25">
      <c r="A271" s="7" t="s">
        <v>1251</v>
      </c>
      <c r="B271" s="30" t="s">
        <v>730</v>
      </c>
      <c r="C271" s="60" t="s">
        <v>94</v>
      </c>
      <c r="D271" s="60" t="s">
        <v>18</v>
      </c>
      <c r="E271" s="60" t="s">
        <v>932</v>
      </c>
      <c r="F271" s="60" t="s">
        <v>3</v>
      </c>
      <c r="G271" s="60"/>
      <c r="H271" s="60" t="s">
        <v>931</v>
      </c>
    </row>
    <row r="272" spans="1:8" s="9" customFormat="1" ht="30" customHeight="1" x14ac:dyDescent="0.25">
      <c r="A272" s="7" t="s">
        <v>1252</v>
      </c>
      <c r="B272" s="30" t="s">
        <v>936</v>
      </c>
      <c r="C272" s="60" t="s">
        <v>94</v>
      </c>
      <c r="D272" s="60" t="s">
        <v>22</v>
      </c>
      <c r="E272" s="60" t="s">
        <v>933</v>
      </c>
      <c r="F272" s="60" t="s">
        <v>157</v>
      </c>
      <c r="G272" s="60"/>
      <c r="H272" s="60" t="s">
        <v>931</v>
      </c>
    </row>
    <row r="273" spans="1:8" s="9" customFormat="1" ht="30" customHeight="1" x14ac:dyDescent="0.25">
      <c r="A273" s="7" t="s">
        <v>1253</v>
      </c>
      <c r="B273" s="30" t="s">
        <v>729</v>
      </c>
      <c r="C273" s="60" t="s">
        <v>94</v>
      </c>
      <c r="D273" s="60" t="s">
        <v>13</v>
      </c>
      <c r="E273" s="60" t="s">
        <v>934</v>
      </c>
      <c r="F273" s="60" t="s">
        <v>157</v>
      </c>
      <c r="G273" s="60"/>
      <c r="H273" s="60" t="s">
        <v>931</v>
      </c>
    </row>
    <row r="274" spans="1:8" s="9" customFormat="1" ht="30" customHeight="1" x14ac:dyDescent="0.25">
      <c r="A274" s="7" t="s">
        <v>1254</v>
      </c>
      <c r="B274" s="30" t="s">
        <v>935</v>
      </c>
      <c r="C274" s="60" t="s">
        <v>196</v>
      </c>
      <c r="D274" s="60" t="s">
        <v>23</v>
      </c>
      <c r="E274" s="60" t="s">
        <v>932</v>
      </c>
      <c r="F274" s="60" t="s">
        <v>157</v>
      </c>
      <c r="G274" s="60"/>
      <c r="H274" s="60" t="s">
        <v>931</v>
      </c>
    </row>
    <row r="275" spans="1:8" s="9" customFormat="1" ht="30" customHeight="1" x14ac:dyDescent="0.25">
      <c r="A275" s="87" t="s">
        <v>356</v>
      </c>
      <c r="B275" s="87"/>
      <c r="C275" s="87"/>
      <c r="D275" s="87"/>
      <c r="E275" s="87"/>
      <c r="F275" s="87"/>
      <c r="G275" s="87"/>
      <c r="H275" s="87"/>
    </row>
    <row r="276" spans="1:8" s="9" customFormat="1" ht="30" customHeight="1" x14ac:dyDescent="0.25">
      <c r="A276" s="29" t="s">
        <v>1255</v>
      </c>
      <c r="B276" s="64" t="s">
        <v>448</v>
      </c>
      <c r="C276" s="58" t="s">
        <v>94</v>
      </c>
      <c r="D276" s="58" t="s">
        <v>1004</v>
      </c>
      <c r="E276" s="58" t="s">
        <v>939</v>
      </c>
      <c r="F276" s="58">
        <v>200</v>
      </c>
      <c r="G276" s="58"/>
      <c r="H276" s="58" t="s">
        <v>938</v>
      </c>
    </row>
    <row r="277" spans="1:8" s="23" customFormat="1" ht="30" customHeight="1" x14ac:dyDescent="0.25">
      <c r="A277" s="29" t="s">
        <v>1256</v>
      </c>
      <c r="B277" s="30" t="s">
        <v>449</v>
      </c>
      <c r="C277" s="60" t="s">
        <v>94</v>
      </c>
      <c r="D277" s="58" t="s">
        <v>1004</v>
      </c>
      <c r="E277" s="58" t="s">
        <v>939</v>
      </c>
      <c r="F277" s="60">
        <v>200</v>
      </c>
      <c r="G277" s="60"/>
      <c r="H277" s="58" t="s">
        <v>938</v>
      </c>
    </row>
    <row r="278" spans="1:8" s="6" customFormat="1" ht="30" customHeight="1" x14ac:dyDescent="0.25">
      <c r="A278" s="87" t="s">
        <v>355</v>
      </c>
      <c r="B278" s="87"/>
      <c r="C278" s="87"/>
      <c r="D278" s="87"/>
      <c r="E278" s="87"/>
      <c r="F278" s="87"/>
      <c r="G278" s="87"/>
      <c r="H278" s="87"/>
    </row>
    <row r="279" spans="1:8" s="9" customFormat="1" ht="30" customHeight="1" x14ac:dyDescent="0.25">
      <c r="A279" s="7" t="s">
        <v>1257</v>
      </c>
      <c r="B279" s="30" t="s">
        <v>238</v>
      </c>
      <c r="C279" s="60" t="s">
        <v>94</v>
      </c>
      <c r="D279" s="60" t="s">
        <v>1005</v>
      </c>
      <c r="E279" s="60" t="s">
        <v>171</v>
      </c>
      <c r="F279" s="60">
        <v>100</v>
      </c>
      <c r="G279" s="60"/>
      <c r="H279" s="60" t="s">
        <v>214</v>
      </c>
    </row>
    <row r="280" spans="1:8" s="23" customFormat="1" ht="30" customHeight="1" x14ac:dyDescent="0.25">
      <c r="A280" s="20" t="s">
        <v>352</v>
      </c>
      <c r="B280" s="87" t="s">
        <v>50</v>
      </c>
      <c r="C280" s="87"/>
      <c r="D280" s="87"/>
      <c r="E280" s="87"/>
      <c r="F280" s="87"/>
      <c r="G280" s="87"/>
      <c r="H280" s="87"/>
    </row>
    <row r="281" spans="1:8" s="9" customFormat="1" ht="30" customHeight="1" x14ac:dyDescent="0.25">
      <c r="A281" s="7" t="s">
        <v>365</v>
      </c>
      <c r="B281" s="31" t="s">
        <v>35</v>
      </c>
      <c r="C281" s="61" t="s">
        <v>94</v>
      </c>
      <c r="D281" s="61" t="s">
        <v>1149</v>
      </c>
      <c r="E281" s="61" t="s">
        <v>1007</v>
      </c>
      <c r="F281" s="61" t="s">
        <v>122</v>
      </c>
      <c r="G281" s="61" t="s">
        <v>9</v>
      </c>
      <c r="H281" s="60" t="s">
        <v>1008</v>
      </c>
    </row>
    <row r="282" spans="1:8" s="9" customFormat="1" ht="30" customHeight="1" x14ac:dyDescent="0.25">
      <c r="A282" s="7" t="s">
        <v>366</v>
      </c>
      <c r="B282" s="30" t="s">
        <v>1138</v>
      </c>
      <c r="C282" s="61" t="s">
        <v>94</v>
      </c>
      <c r="D282" s="61" t="s">
        <v>1149</v>
      </c>
      <c r="E282" s="61" t="s">
        <v>1007</v>
      </c>
      <c r="F282" s="61" t="s">
        <v>122</v>
      </c>
      <c r="G282" s="61" t="s">
        <v>9</v>
      </c>
      <c r="H282" s="60" t="s">
        <v>1008</v>
      </c>
    </row>
    <row r="283" spans="1:8" s="3" customFormat="1" ht="30" customHeight="1" x14ac:dyDescent="0.25">
      <c r="A283" s="7" t="s">
        <v>367</v>
      </c>
      <c r="B283" s="31" t="s">
        <v>593</v>
      </c>
      <c r="C283" s="61" t="s">
        <v>94</v>
      </c>
      <c r="D283" s="61" t="s">
        <v>1006</v>
      </c>
      <c r="E283" s="61" t="s">
        <v>1007</v>
      </c>
      <c r="F283" s="61" t="s">
        <v>103</v>
      </c>
      <c r="G283" s="61" t="s">
        <v>9</v>
      </c>
      <c r="H283" s="60" t="s">
        <v>1008</v>
      </c>
    </row>
    <row r="284" spans="1:8" s="9" customFormat="1" ht="30" customHeight="1" x14ac:dyDescent="0.25">
      <c r="A284" s="7" t="s">
        <v>368</v>
      </c>
      <c r="B284" s="31" t="s">
        <v>1330</v>
      </c>
      <c r="C284" s="61" t="s">
        <v>94</v>
      </c>
      <c r="D284" s="61" t="s">
        <v>217</v>
      </c>
      <c r="E284" s="61" t="s">
        <v>1007</v>
      </c>
      <c r="F284" s="61" t="s">
        <v>122</v>
      </c>
      <c r="G284" s="61"/>
      <c r="H284" s="60" t="s">
        <v>1008</v>
      </c>
    </row>
    <row r="285" spans="1:8" s="9" customFormat="1" ht="30" customHeight="1" x14ac:dyDescent="0.25">
      <c r="A285" s="20" t="s">
        <v>248</v>
      </c>
      <c r="B285" s="87" t="s">
        <v>51</v>
      </c>
      <c r="C285" s="87"/>
      <c r="D285" s="87"/>
      <c r="E285" s="87"/>
      <c r="F285" s="87"/>
      <c r="G285" s="87"/>
      <c r="H285" s="87"/>
    </row>
    <row r="286" spans="1:8" s="6" customFormat="1" ht="30" customHeight="1" x14ac:dyDescent="0.25">
      <c r="A286" s="29" t="s">
        <v>1258</v>
      </c>
      <c r="B286" s="64" t="s">
        <v>771</v>
      </c>
      <c r="C286" s="58" t="s">
        <v>94</v>
      </c>
      <c r="D286" s="58" t="s">
        <v>1012</v>
      </c>
      <c r="E286" s="58" t="s">
        <v>19</v>
      </c>
      <c r="F286" s="17" t="s">
        <v>186</v>
      </c>
      <c r="G286" s="17"/>
      <c r="H286" s="58" t="s">
        <v>1009</v>
      </c>
    </row>
    <row r="287" spans="1:8" s="35" customFormat="1" ht="30" customHeight="1" x14ac:dyDescent="0.25">
      <c r="A287" s="29" t="s">
        <v>1259</v>
      </c>
      <c r="B287" s="64" t="s">
        <v>772</v>
      </c>
      <c r="C287" s="58" t="s">
        <v>94</v>
      </c>
      <c r="D287" s="58" t="s">
        <v>1012</v>
      </c>
      <c r="E287" s="58" t="s">
        <v>19</v>
      </c>
      <c r="F287" s="17"/>
      <c r="G287" s="58"/>
      <c r="H287" s="58" t="s">
        <v>1009</v>
      </c>
    </row>
    <row r="288" spans="1:8" s="6" customFormat="1" ht="30" customHeight="1" x14ac:dyDescent="0.25">
      <c r="A288" s="29" t="s">
        <v>1260</v>
      </c>
      <c r="B288" s="64" t="s">
        <v>773</v>
      </c>
      <c r="C288" s="58" t="s">
        <v>94</v>
      </c>
      <c r="D288" s="5" t="s">
        <v>1013</v>
      </c>
      <c r="E288" s="58" t="s">
        <v>19</v>
      </c>
      <c r="F288" s="17" t="s">
        <v>157</v>
      </c>
      <c r="G288" s="17" t="str">
        <f>[4]Лист1!I9</f>
        <v>Федерация спортивного ориентирования Забайкальского края</v>
      </c>
      <c r="H288" s="58" t="s">
        <v>1009</v>
      </c>
    </row>
    <row r="289" spans="1:8" s="6" customFormat="1" ht="30" customHeight="1" x14ac:dyDescent="0.25">
      <c r="A289" s="29" t="s">
        <v>1261</v>
      </c>
      <c r="B289" s="64" t="s">
        <v>774</v>
      </c>
      <c r="C289" s="58" t="s">
        <v>94</v>
      </c>
      <c r="D289" s="5" t="s">
        <v>943</v>
      </c>
      <c r="E289" s="58" t="s">
        <v>19</v>
      </c>
      <c r="F289" s="17"/>
      <c r="G289" s="17" t="str">
        <f>[4]Лист1!I10</f>
        <v>Федерация спортивного ориентирования Забайкальского края</v>
      </c>
      <c r="H289" s="58" t="s">
        <v>1009</v>
      </c>
    </row>
    <row r="290" spans="1:8" s="6" customFormat="1" ht="30" customHeight="1" x14ac:dyDescent="0.25">
      <c r="A290" s="29" t="s">
        <v>1262</v>
      </c>
      <c r="B290" s="64" t="s">
        <v>576</v>
      </c>
      <c r="C290" s="58" t="s">
        <v>94</v>
      </c>
      <c r="D290" s="58" t="s">
        <v>1014</v>
      </c>
      <c r="E290" s="58" t="s">
        <v>19</v>
      </c>
      <c r="F290" s="17" t="s">
        <v>124</v>
      </c>
      <c r="G290" s="17" t="str">
        <f>[4]Лист1!I11</f>
        <v>Федерация спортивного ориентирования Забайкальского края</v>
      </c>
      <c r="H290" s="58" t="s">
        <v>1009</v>
      </c>
    </row>
    <row r="291" spans="1:8" s="6" customFormat="1" ht="30" customHeight="1" x14ac:dyDescent="0.25">
      <c r="A291" s="29" t="s">
        <v>1263</v>
      </c>
      <c r="B291" s="64" t="s">
        <v>577</v>
      </c>
      <c r="C291" s="58" t="s">
        <v>0</v>
      </c>
      <c r="D291" s="58" t="s">
        <v>1015</v>
      </c>
      <c r="E291" s="58" t="s">
        <v>19</v>
      </c>
      <c r="F291" s="17" t="s">
        <v>96</v>
      </c>
      <c r="G291" s="17" t="str">
        <f>[4]Лист1!I12</f>
        <v>Федерация спортивного ориентирования России, ФСО Забайкальского края</v>
      </c>
      <c r="H291" s="58" t="s">
        <v>1009</v>
      </c>
    </row>
    <row r="292" spans="1:8" s="6" customFormat="1" ht="30" customHeight="1" x14ac:dyDescent="0.25">
      <c r="A292" s="29" t="s">
        <v>1264</v>
      </c>
      <c r="B292" s="64" t="s">
        <v>578</v>
      </c>
      <c r="C292" s="58" t="s">
        <v>0</v>
      </c>
      <c r="D292" s="58" t="s">
        <v>1015</v>
      </c>
      <c r="E292" s="58" t="s">
        <v>19</v>
      </c>
      <c r="F292" s="17" t="s">
        <v>159</v>
      </c>
      <c r="G292" s="17" t="str">
        <f>[4]Лист1!I13</f>
        <v>Федерация спортивного ориентирования Забайкальского края</v>
      </c>
      <c r="H292" s="58" t="s">
        <v>1009</v>
      </c>
    </row>
    <row r="293" spans="1:8" s="6" customFormat="1" ht="30" customHeight="1" x14ac:dyDescent="0.25">
      <c r="A293" s="29" t="s">
        <v>1265</v>
      </c>
      <c r="B293" s="64" t="s">
        <v>1010</v>
      </c>
      <c r="C293" s="58" t="s">
        <v>94</v>
      </c>
      <c r="D293" s="58" t="s">
        <v>1016</v>
      </c>
      <c r="E293" s="58" t="s">
        <v>19</v>
      </c>
      <c r="F293" s="17" t="s">
        <v>186</v>
      </c>
      <c r="G293" s="17" t="str">
        <f>[4]Лист1!I14</f>
        <v>Федерация спортивного ориентирования Забайкальского края</v>
      </c>
      <c r="H293" s="58" t="s">
        <v>1009</v>
      </c>
    </row>
    <row r="294" spans="1:8" s="6" customFormat="1" ht="30" customHeight="1" x14ac:dyDescent="0.25">
      <c r="A294" s="29" t="s">
        <v>1266</v>
      </c>
      <c r="B294" s="64" t="s">
        <v>1011</v>
      </c>
      <c r="C294" s="58" t="s">
        <v>94</v>
      </c>
      <c r="D294" s="58" t="s">
        <v>1016</v>
      </c>
      <c r="E294" s="58" t="s">
        <v>19</v>
      </c>
      <c r="F294" s="17"/>
      <c r="G294" s="17" t="str">
        <f>[4]Лист1!I15</f>
        <v>Федерация спортивного ориентирования Забайкальского края</v>
      </c>
      <c r="H294" s="58" t="s">
        <v>1009</v>
      </c>
    </row>
    <row r="295" spans="1:8" s="9" customFormat="1" ht="30" customHeight="1" x14ac:dyDescent="0.25">
      <c r="A295" s="22" t="s">
        <v>244</v>
      </c>
      <c r="B295" s="87" t="s">
        <v>52</v>
      </c>
      <c r="C295" s="87"/>
      <c r="D295" s="87"/>
      <c r="E295" s="87"/>
      <c r="F295" s="87"/>
      <c r="G295" s="87"/>
      <c r="H295" s="87"/>
    </row>
    <row r="296" spans="1:8" s="23" customFormat="1" ht="30" customHeight="1" x14ac:dyDescent="0.25">
      <c r="A296" s="7" t="s">
        <v>1267</v>
      </c>
      <c r="B296" s="30" t="s">
        <v>600</v>
      </c>
      <c r="C296" s="60" t="s">
        <v>94</v>
      </c>
      <c r="D296" s="60" t="s">
        <v>1024</v>
      </c>
      <c r="E296" s="60" t="s">
        <v>77</v>
      </c>
      <c r="F296" s="60">
        <f>[5]Лист1!F8</f>
        <v>60</v>
      </c>
      <c r="G296" s="60"/>
      <c r="H296" s="60" t="s">
        <v>1023</v>
      </c>
    </row>
    <row r="297" spans="1:8" s="9" customFormat="1" ht="30" customHeight="1" x14ac:dyDescent="0.25">
      <c r="A297" s="7" t="s">
        <v>1268</v>
      </c>
      <c r="B297" s="30" t="s">
        <v>601</v>
      </c>
      <c r="C297" s="60" t="s">
        <v>94</v>
      </c>
      <c r="D297" s="60" t="s">
        <v>1024</v>
      </c>
      <c r="E297" s="60" t="s">
        <v>77</v>
      </c>
      <c r="F297" s="60">
        <f>[5]Лист1!F9</f>
        <v>60</v>
      </c>
      <c r="G297" s="60"/>
      <c r="H297" s="60" t="s">
        <v>1023</v>
      </c>
    </row>
    <row r="298" spans="1:8" s="9" customFormat="1" ht="30" customHeight="1" x14ac:dyDescent="0.25">
      <c r="A298" s="7" t="s">
        <v>1269</v>
      </c>
      <c r="B298" s="30" t="s">
        <v>1424</v>
      </c>
      <c r="C298" s="60" t="s">
        <v>94</v>
      </c>
      <c r="D298" s="60" t="s">
        <v>1025</v>
      </c>
      <c r="E298" s="60" t="s">
        <v>1426</v>
      </c>
      <c r="F298" s="60">
        <f>[5]Лист1!F11</f>
        <v>100</v>
      </c>
      <c r="G298" s="60"/>
      <c r="H298" s="60" t="s">
        <v>1023</v>
      </c>
    </row>
    <row r="299" spans="1:8" s="9" customFormat="1" ht="30" customHeight="1" x14ac:dyDescent="0.25">
      <c r="A299" s="7" t="s">
        <v>1270</v>
      </c>
      <c r="B299" s="30" t="s">
        <v>1425</v>
      </c>
      <c r="C299" s="86" t="s">
        <v>94</v>
      </c>
      <c r="D299" s="86" t="s">
        <v>1025</v>
      </c>
      <c r="E299" s="86" t="s">
        <v>1426</v>
      </c>
      <c r="F299" s="86">
        <f>[5]Лист1!F12</f>
        <v>100</v>
      </c>
      <c r="G299" s="86"/>
      <c r="H299" s="86" t="s">
        <v>1023</v>
      </c>
    </row>
    <row r="300" spans="1:8" s="9" customFormat="1" ht="30" customHeight="1" x14ac:dyDescent="0.25">
      <c r="A300" s="7" t="s">
        <v>1271</v>
      </c>
      <c r="B300" s="30" t="s">
        <v>821</v>
      </c>
      <c r="C300" s="60" t="s">
        <v>94</v>
      </c>
      <c r="D300" s="60" t="s">
        <v>1026</v>
      </c>
      <c r="E300" s="60" t="s">
        <v>78</v>
      </c>
      <c r="F300" s="60">
        <f>[5]Лист1!F12</f>
        <v>100</v>
      </c>
      <c r="G300" s="60" t="str">
        <f>[5]Лист1!I12</f>
        <v>ЗРО ООО "Федерация спортивного туризма России"</v>
      </c>
      <c r="H300" s="60" t="s">
        <v>1023</v>
      </c>
    </row>
    <row r="301" spans="1:8" s="9" customFormat="1" ht="30" customHeight="1" x14ac:dyDescent="0.25">
      <c r="A301" s="7" t="s">
        <v>1272</v>
      </c>
      <c r="B301" s="30" t="s">
        <v>602</v>
      </c>
      <c r="C301" s="60" t="s">
        <v>94</v>
      </c>
      <c r="D301" s="60" t="s">
        <v>1027</v>
      </c>
      <c r="E301" s="60" t="s">
        <v>79</v>
      </c>
      <c r="F301" s="60">
        <f>[5]Лист1!F15</f>
        <v>50</v>
      </c>
      <c r="G301" s="60" t="str">
        <f>[5]Лист1!I15</f>
        <v>ЗРО ООО "Федерация спортивного туризма России"</v>
      </c>
      <c r="H301" s="60" t="s">
        <v>1023</v>
      </c>
    </row>
    <row r="302" spans="1:8" s="9" customFormat="1" ht="30" customHeight="1" x14ac:dyDescent="0.25">
      <c r="A302" s="20" t="s">
        <v>174</v>
      </c>
      <c r="B302" s="87" t="s">
        <v>53</v>
      </c>
      <c r="C302" s="87"/>
      <c r="D302" s="87"/>
      <c r="E302" s="87"/>
      <c r="F302" s="87"/>
      <c r="G302" s="87"/>
      <c r="H302" s="87"/>
    </row>
    <row r="303" spans="1:8" s="9" customFormat="1" ht="30" customHeight="1" x14ac:dyDescent="0.25">
      <c r="A303" s="7" t="s">
        <v>584</v>
      </c>
      <c r="B303" s="30" t="s">
        <v>731</v>
      </c>
      <c r="C303" s="60" t="s">
        <v>94</v>
      </c>
      <c r="D303" s="4" t="s">
        <v>1030</v>
      </c>
      <c r="E303" s="60" t="s">
        <v>564</v>
      </c>
      <c r="F303" s="61" t="e">
        <f>#REF!</f>
        <v>#REF!</v>
      </c>
      <c r="G303" s="61"/>
      <c r="H303" s="60" t="s">
        <v>1028</v>
      </c>
    </row>
    <row r="304" spans="1:8" s="3" customFormat="1" ht="30" customHeight="1" x14ac:dyDescent="0.25">
      <c r="A304" s="7" t="s">
        <v>585</v>
      </c>
      <c r="B304" s="30" t="s">
        <v>732</v>
      </c>
      <c r="C304" s="60" t="s">
        <v>94</v>
      </c>
      <c r="D304" s="60" t="s">
        <v>1031</v>
      </c>
      <c r="E304" s="60" t="s">
        <v>564</v>
      </c>
      <c r="F304" s="61" t="e">
        <f>#REF!</f>
        <v>#REF!</v>
      </c>
      <c r="G304" s="60"/>
      <c r="H304" s="60" t="s">
        <v>1028</v>
      </c>
    </row>
    <row r="305" spans="1:8" s="9" customFormat="1" ht="43.15" customHeight="1" x14ac:dyDescent="0.25">
      <c r="A305" s="7" t="s">
        <v>586</v>
      </c>
      <c r="B305" s="30" t="s">
        <v>733</v>
      </c>
      <c r="C305" s="60" t="s">
        <v>94</v>
      </c>
      <c r="D305" s="60" t="s">
        <v>21</v>
      </c>
      <c r="E305" s="60" t="s">
        <v>565</v>
      </c>
      <c r="F305" s="7" t="e">
        <f>#REF!</f>
        <v>#REF!</v>
      </c>
      <c r="G305" s="60"/>
      <c r="H305" s="60" t="s">
        <v>1028</v>
      </c>
    </row>
    <row r="306" spans="1:8" s="9" customFormat="1" ht="30" customHeight="1" x14ac:dyDescent="0.25">
      <c r="A306" s="7" t="s">
        <v>587</v>
      </c>
      <c r="B306" s="30" t="s">
        <v>560</v>
      </c>
      <c r="C306" s="60" t="s">
        <v>0</v>
      </c>
      <c r="D306" s="60" t="s">
        <v>1356</v>
      </c>
      <c r="E306" s="60" t="s">
        <v>566</v>
      </c>
      <c r="F306" s="7" t="e">
        <f>#REF!</f>
        <v>#REF!</v>
      </c>
      <c r="G306" s="61" t="e">
        <f>#REF!</f>
        <v>#REF!</v>
      </c>
      <c r="H306" s="60" t="s">
        <v>1028</v>
      </c>
    </row>
    <row r="307" spans="1:8" s="9" customFormat="1" ht="30" customHeight="1" x14ac:dyDescent="0.25">
      <c r="A307" s="7" t="s">
        <v>588</v>
      </c>
      <c r="B307" s="30" t="s">
        <v>559</v>
      </c>
      <c r="C307" s="60" t="s">
        <v>94</v>
      </c>
      <c r="D307" s="60" t="s">
        <v>18</v>
      </c>
      <c r="E307" s="60" t="s">
        <v>567</v>
      </c>
      <c r="F307" s="7" t="e">
        <f>#REF!</f>
        <v>#REF!</v>
      </c>
      <c r="G307" s="61" t="e">
        <f>#REF!</f>
        <v>#REF!</v>
      </c>
      <c r="H307" s="60" t="s">
        <v>1028</v>
      </c>
    </row>
    <row r="308" spans="1:8" s="9" customFormat="1" ht="30" customHeight="1" x14ac:dyDescent="0.25">
      <c r="A308" s="7" t="s">
        <v>589</v>
      </c>
      <c r="B308" s="30" t="s">
        <v>561</v>
      </c>
      <c r="C308" s="60" t="s">
        <v>94</v>
      </c>
      <c r="D308" s="60" t="s">
        <v>33</v>
      </c>
      <c r="E308" s="60" t="s">
        <v>567</v>
      </c>
      <c r="F308" s="7" t="e">
        <f>#REF!</f>
        <v>#REF!</v>
      </c>
      <c r="G308" s="61" t="e">
        <f>#REF!</f>
        <v>#REF!</v>
      </c>
      <c r="H308" s="60" t="s">
        <v>1028</v>
      </c>
    </row>
    <row r="309" spans="1:8" s="9" customFormat="1" ht="30" customHeight="1" x14ac:dyDescent="0.25">
      <c r="A309" s="7" t="s">
        <v>590</v>
      </c>
      <c r="B309" s="30" t="s">
        <v>1138</v>
      </c>
      <c r="C309" s="60" t="s">
        <v>94</v>
      </c>
      <c r="D309" s="60" t="s">
        <v>33</v>
      </c>
      <c r="E309" s="60" t="s">
        <v>567</v>
      </c>
      <c r="F309" s="7" t="e">
        <f>#REF!</f>
        <v>#REF!</v>
      </c>
      <c r="G309" s="61" t="e">
        <f>#REF!</f>
        <v>#REF!</v>
      </c>
      <c r="H309" s="60" t="s">
        <v>1028</v>
      </c>
    </row>
    <row r="310" spans="1:8" s="6" customFormat="1" ht="30" customHeight="1" x14ac:dyDescent="0.25">
      <c r="A310" s="7" t="s">
        <v>1273</v>
      </c>
      <c r="B310" s="30" t="s">
        <v>562</v>
      </c>
      <c r="C310" s="60" t="s">
        <v>94</v>
      </c>
      <c r="D310" s="60" t="s">
        <v>148</v>
      </c>
      <c r="E310" s="60" t="s">
        <v>567</v>
      </c>
      <c r="F310" s="7" t="e">
        <f>#REF!</f>
        <v>#REF!</v>
      </c>
      <c r="G310" s="61" t="e">
        <f>#REF!</f>
        <v>#REF!</v>
      </c>
      <c r="H310" s="60" t="s">
        <v>1028</v>
      </c>
    </row>
    <row r="311" spans="1:8" s="6" customFormat="1" ht="30" customHeight="1" x14ac:dyDescent="0.25">
      <c r="A311" s="7" t="s">
        <v>1274</v>
      </c>
      <c r="B311" s="30" t="s">
        <v>1352</v>
      </c>
      <c r="C311" s="70" t="s">
        <v>94</v>
      </c>
      <c r="D311" s="70" t="s">
        <v>1355</v>
      </c>
      <c r="E311" s="70" t="s">
        <v>567</v>
      </c>
      <c r="F311" s="7" t="s">
        <v>186</v>
      </c>
      <c r="G311" s="61" t="e">
        <f>#REF!</f>
        <v>#REF!</v>
      </c>
      <c r="H311" s="70" t="s">
        <v>1028</v>
      </c>
    </row>
    <row r="312" spans="1:8" s="6" customFormat="1" ht="30" customHeight="1" x14ac:dyDescent="0.25">
      <c r="A312" s="7" t="s">
        <v>1275</v>
      </c>
      <c r="B312" s="64" t="s">
        <v>1029</v>
      </c>
      <c r="C312" s="58" t="s">
        <v>94</v>
      </c>
      <c r="D312" s="58" t="s">
        <v>20</v>
      </c>
      <c r="E312" s="58" t="s">
        <v>1150</v>
      </c>
      <c r="F312" s="29" t="e">
        <f>#REF!</f>
        <v>#REF!</v>
      </c>
      <c r="G312" s="17" t="e">
        <f>#REF!</f>
        <v>#REF!</v>
      </c>
      <c r="H312" s="60" t="s">
        <v>1028</v>
      </c>
    </row>
    <row r="313" spans="1:8" s="9" customFormat="1" ht="30" customHeight="1" x14ac:dyDescent="0.25">
      <c r="A313" s="7" t="s">
        <v>1353</v>
      </c>
      <c r="B313" s="64" t="s">
        <v>563</v>
      </c>
      <c r="C313" s="58" t="s">
        <v>0</v>
      </c>
      <c r="D313" s="58" t="s">
        <v>1354</v>
      </c>
      <c r="E313" s="58" t="s">
        <v>564</v>
      </c>
      <c r="F313" s="29" t="e">
        <f>#REF!</f>
        <v>#REF!</v>
      </c>
      <c r="G313" s="17" t="e">
        <f>#REF!</f>
        <v>#REF!</v>
      </c>
      <c r="H313" s="60" t="s">
        <v>1028</v>
      </c>
    </row>
    <row r="314" spans="1:8" s="9" customFormat="1" ht="30" customHeight="1" x14ac:dyDescent="0.25">
      <c r="A314" s="22" t="s">
        <v>369</v>
      </c>
      <c r="B314" s="87" t="s">
        <v>62</v>
      </c>
      <c r="C314" s="87"/>
      <c r="D314" s="87"/>
      <c r="E314" s="87"/>
      <c r="F314" s="87"/>
      <c r="G314" s="87"/>
      <c r="H314" s="87"/>
    </row>
    <row r="315" spans="1:8" s="9" customFormat="1" ht="30" customHeight="1" x14ac:dyDescent="0.25">
      <c r="A315" s="7" t="s">
        <v>370</v>
      </c>
      <c r="B315" s="30" t="s">
        <v>210</v>
      </c>
      <c r="C315" s="60" t="s">
        <v>94</v>
      </c>
      <c r="D315" s="60" t="s">
        <v>211</v>
      </c>
      <c r="E315" s="60" t="s">
        <v>213</v>
      </c>
      <c r="F315" s="8">
        <v>20</v>
      </c>
      <c r="G315" s="60"/>
      <c r="H315" s="60" t="s">
        <v>1035</v>
      </c>
    </row>
    <row r="316" spans="1:8" s="23" customFormat="1" ht="30" customHeight="1" x14ac:dyDescent="0.25">
      <c r="A316" s="7" t="s">
        <v>371</v>
      </c>
      <c r="B316" s="30" t="s">
        <v>36</v>
      </c>
      <c r="C316" s="60" t="s">
        <v>94</v>
      </c>
      <c r="D316" s="60" t="s">
        <v>212</v>
      </c>
      <c r="E316" s="60" t="s">
        <v>213</v>
      </c>
      <c r="F316" s="8" t="s">
        <v>122</v>
      </c>
      <c r="G316" s="60"/>
      <c r="H316" s="60" t="s">
        <v>1035</v>
      </c>
    </row>
    <row r="317" spans="1:8" s="9" customFormat="1" ht="30" customHeight="1" x14ac:dyDescent="0.25">
      <c r="A317" s="7" t="s">
        <v>1276</v>
      </c>
      <c r="B317" s="30" t="s">
        <v>25</v>
      </c>
      <c r="C317" s="60" t="s">
        <v>94</v>
      </c>
      <c r="D317" s="60" t="s">
        <v>22</v>
      </c>
      <c r="E317" s="60" t="s">
        <v>213</v>
      </c>
      <c r="F317" s="8" t="s">
        <v>122</v>
      </c>
      <c r="G317" s="60"/>
      <c r="H317" s="60" t="s">
        <v>1035</v>
      </c>
    </row>
    <row r="318" spans="1:8" s="23" customFormat="1" ht="30" customHeight="1" x14ac:dyDescent="0.25">
      <c r="A318" s="22" t="s">
        <v>372</v>
      </c>
      <c r="B318" s="87" t="s">
        <v>56</v>
      </c>
      <c r="C318" s="87"/>
      <c r="D318" s="87"/>
      <c r="E318" s="87"/>
      <c r="F318" s="87"/>
      <c r="G318" s="87"/>
      <c r="H318" s="87"/>
    </row>
    <row r="319" spans="1:8" s="3" customFormat="1" ht="30" customHeight="1" x14ac:dyDescent="0.25">
      <c r="A319" s="7" t="s">
        <v>373</v>
      </c>
      <c r="B319" s="30" t="s">
        <v>734</v>
      </c>
      <c r="C319" s="60" t="s">
        <v>94</v>
      </c>
      <c r="D319" s="60" t="s">
        <v>1020</v>
      </c>
      <c r="E319" s="60" t="s">
        <v>503</v>
      </c>
      <c r="F319" s="60" t="s">
        <v>3</v>
      </c>
      <c r="G319" s="60" t="s">
        <v>253</v>
      </c>
      <c r="H319" s="60" t="s">
        <v>1039</v>
      </c>
    </row>
    <row r="320" spans="1:8" s="3" customFormat="1" ht="30" customHeight="1" x14ac:dyDescent="0.25">
      <c r="A320" s="7" t="s">
        <v>374</v>
      </c>
      <c r="B320" s="30" t="s">
        <v>735</v>
      </c>
      <c r="C320" s="60" t="s">
        <v>94</v>
      </c>
      <c r="D320" s="60" t="s">
        <v>1421</v>
      </c>
      <c r="E320" s="60" t="s">
        <v>503</v>
      </c>
      <c r="F320" s="60" t="s">
        <v>3</v>
      </c>
      <c r="G320" s="60" t="s">
        <v>253</v>
      </c>
      <c r="H320" s="60" t="s">
        <v>1039</v>
      </c>
    </row>
    <row r="321" spans="1:8" s="9" customFormat="1" ht="30" customHeight="1" x14ac:dyDescent="0.25">
      <c r="A321" s="7" t="s">
        <v>375</v>
      </c>
      <c r="B321" s="30" t="s">
        <v>504</v>
      </c>
      <c r="C321" s="60" t="s">
        <v>94</v>
      </c>
      <c r="D321" s="60" t="s">
        <v>1045</v>
      </c>
      <c r="E321" s="60" t="s">
        <v>503</v>
      </c>
      <c r="F321" s="60" t="s">
        <v>157</v>
      </c>
      <c r="G321" s="60" t="s">
        <v>98</v>
      </c>
      <c r="H321" s="60" t="s">
        <v>1039</v>
      </c>
    </row>
    <row r="322" spans="1:8" s="9" customFormat="1" ht="30" customHeight="1" x14ac:dyDescent="0.25">
      <c r="A322" s="22" t="s">
        <v>245</v>
      </c>
      <c r="B322" s="87" t="s">
        <v>817</v>
      </c>
      <c r="C322" s="87"/>
      <c r="D322" s="87"/>
      <c r="E322" s="87"/>
      <c r="F322" s="87"/>
      <c r="G322" s="87"/>
      <c r="H322" s="87"/>
    </row>
    <row r="323" spans="1:8" s="9" customFormat="1" ht="30" customHeight="1" x14ac:dyDescent="0.25">
      <c r="A323" s="7" t="s">
        <v>376</v>
      </c>
      <c r="B323" s="30" t="s">
        <v>820</v>
      </c>
      <c r="C323" s="60" t="s">
        <v>94</v>
      </c>
      <c r="D323" s="60" t="s">
        <v>1019</v>
      </c>
      <c r="E323" s="60" t="s">
        <v>518</v>
      </c>
      <c r="F323" s="61" t="str">
        <f>[6]Лист1!F7</f>
        <v>500</v>
      </c>
      <c r="G323" s="60"/>
      <c r="H323" s="60" t="s">
        <v>1017</v>
      </c>
    </row>
    <row r="324" spans="1:8" s="23" customFormat="1" ht="30" customHeight="1" x14ac:dyDescent="0.25">
      <c r="A324" s="7" t="s">
        <v>1277</v>
      </c>
      <c r="B324" s="30" t="s">
        <v>818</v>
      </c>
      <c r="C324" s="60" t="s">
        <v>94</v>
      </c>
      <c r="D324" s="60" t="s">
        <v>951</v>
      </c>
      <c r="E324" s="60" t="s">
        <v>519</v>
      </c>
      <c r="F324" s="61" t="str">
        <f>[6]Лист1!F8</f>
        <v>450</v>
      </c>
      <c r="G324" s="60"/>
      <c r="H324" s="60" t="s">
        <v>1017</v>
      </c>
    </row>
    <row r="325" spans="1:8" s="9" customFormat="1" ht="30" customHeight="1" x14ac:dyDescent="0.25">
      <c r="A325" s="7" t="s">
        <v>1278</v>
      </c>
      <c r="B325" s="64" t="s">
        <v>1018</v>
      </c>
      <c r="C325" s="60" t="s">
        <v>94</v>
      </c>
      <c r="D325" s="58" t="s">
        <v>1020</v>
      </c>
      <c r="E325" s="58" t="s">
        <v>518</v>
      </c>
      <c r="F325" s="17" t="str">
        <f>[6]Лист1!F9</f>
        <v>500</v>
      </c>
      <c r="G325" s="58"/>
      <c r="H325" s="60" t="s">
        <v>1017</v>
      </c>
    </row>
    <row r="326" spans="1:8" s="9" customFormat="1" ht="30" customHeight="1" x14ac:dyDescent="0.25">
      <c r="A326" s="7" t="s">
        <v>1279</v>
      </c>
      <c r="B326" s="30" t="s">
        <v>650</v>
      </c>
      <c r="C326" s="60" t="s">
        <v>94</v>
      </c>
      <c r="D326" s="4" t="s">
        <v>1021</v>
      </c>
      <c r="E326" s="60" t="s">
        <v>520</v>
      </c>
      <c r="F326" s="61" t="str">
        <f>[6]Лист1!F10</f>
        <v>400</v>
      </c>
      <c r="G326" s="61" t="str">
        <f>[6]Лист1!I10</f>
        <v>Федерация Танцевального спортаЗабайкальского края</v>
      </c>
      <c r="H326" s="60" t="s">
        <v>1017</v>
      </c>
    </row>
    <row r="327" spans="1:8" s="27" customFormat="1" ht="30" customHeight="1" x14ac:dyDescent="0.25">
      <c r="A327" s="7" t="s">
        <v>1280</v>
      </c>
      <c r="B327" s="30" t="s">
        <v>819</v>
      </c>
      <c r="C327" s="60" t="s">
        <v>94</v>
      </c>
      <c r="D327" s="4" t="s">
        <v>1022</v>
      </c>
      <c r="E327" s="60" t="s">
        <v>520</v>
      </c>
      <c r="F327" s="61" t="str">
        <f>[6]Лист1!F11</f>
        <v>450</v>
      </c>
      <c r="G327" s="61" t="str">
        <f>[6]Лист1!I11</f>
        <v>Федерация Танцевального спортаЗабайкальского края</v>
      </c>
      <c r="H327" s="60" t="s">
        <v>1017</v>
      </c>
    </row>
    <row r="328" spans="1:8" s="9" customFormat="1" ht="30" customHeight="1" x14ac:dyDescent="0.25">
      <c r="A328" s="22" t="s">
        <v>97</v>
      </c>
      <c r="B328" s="87" t="s">
        <v>55</v>
      </c>
      <c r="C328" s="87"/>
      <c r="D328" s="87"/>
      <c r="E328" s="87"/>
      <c r="F328" s="87"/>
      <c r="G328" s="87"/>
      <c r="H328" s="87"/>
    </row>
    <row r="329" spans="1:8" s="9" customFormat="1" ht="30" customHeight="1" x14ac:dyDescent="0.25">
      <c r="A329" s="7" t="s">
        <v>377</v>
      </c>
      <c r="B329" s="30" t="s">
        <v>216</v>
      </c>
      <c r="C329" s="60" t="s">
        <v>94</v>
      </c>
      <c r="D329" s="60" t="s">
        <v>1037</v>
      </c>
      <c r="E329" s="60" t="s">
        <v>1036</v>
      </c>
      <c r="F329" s="60" t="s">
        <v>252</v>
      </c>
      <c r="G329" s="60"/>
      <c r="H329" s="60" t="s">
        <v>1038</v>
      </c>
    </row>
    <row r="330" spans="1:8" s="9" customFormat="1" ht="30" customHeight="1" x14ac:dyDescent="0.25">
      <c r="A330" s="20" t="s">
        <v>378</v>
      </c>
      <c r="B330" s="87" t="s">
        <v>57</v>
      </c>
      <c r="C330" s="87"/>
      <c r="D330" s="87"/>
      <c r="E330" s="87"/>
      <c r="F330" s="87"/>
      <c r="G330" s="87"/>
      <c r="H330" s="87"/>
    </row>
    <row r="331" spans="1:8" s="9" customFormat="1" ht="30" customHeight="1" x14ac:dyDescent="0.25">
      <c r="A331" s="7" t="s">
        <v>379</v>
      </c>
      <c r="B331" s="30" t="s">
        <v>35</v>
      </c>
      <c r="C331" s="61" t="s">
        <v>94</v>
      </c>
      <c r="D331" s="60" t="s">
        <v>23</v>
      </c>
      <c r="E331" s="60" t="s">
        <v>30</v>
      </c>
      <c r="F331" s="60" t="s">
        <v>96</v>
      </c>
      <c r="G331" s="60"/>
      <c r="H331" s="60" t="s">
        <v>1040</v>
      </c>
    </row>
    <row r="332" spans="1:8" s="3" customFormat="1" ht="30" customHeight="1" x14ac:dyDescent="0.25">
      <c r="A332" s="7" t="s">
        <v>380</v>
      </c>
      <c r="B332" s="30" t="s">
        <v>1041</v>
      </c>
      <c r="C332" s="60" t="s">
        <v>94</v>
      </c>
      <c r="D332" s="60" t="s">
        <v>13</v>
      </c>
      <c r="E332" s="60" t="s">
        <v>30</v>
      </c>
      <c r="F332" s="60" t="s">
        <v>96</v>
      </c>
      <c r="G332" s="60"/>
      <c r="H332" s="60" t="s">
        <v>1040</v>
      </c>
    </row>
    <row r="333" spans="1:8" s="9" customFormat="1" ht="30" customHeight="1" x14ac:dyDescent="0.25">
      <c r="A333" s="7" t="s">
        <v>381</v>
      </c>
      <c r="B333" s="30" t="s">
        <v>1042</v>
      </c>
      <c r="C333" s="60" t="s">
        <v>94</v>
      </c>
      <c r="D333" s="60" t="s">
        <v>21</v>
      </c>
      <c r="E333" s="60" t="s">
        <v>30</v>
      </c>
      <c r="F333" s="60" t="s">
        <v>96</v>
      </c>
      <c r="G333" s="60"/>
      <c r="H333" s="60" t="s">
        <v>1040</v>
      </c>
    </row>
    <row r="334" spans="1:8" s="9" customFormat="1" ht="30" customHeight="1" x14ac:dyDescent="0.25">
      <c r="A334" s="7" t="s">
        <v>382</v>
      </c>
      <c r="B334" s="30" t="s">
        <v>208</v>
      </c>
      <c r="C334" s="84" t="s">
        <v>94</v>
      </c>
      <c r="D334" s="60" t="s">
        <v>11</v>
      </c>
      <c r="E334" s="60" t="s">
        <v>5</v>
      </c>
      <c r="F334" s="60">
        <v>120</v>
      </c>
      <c r="G334" s="60"/>
      <c r="H334" s="60" t="s">
        <v>1040</v>
      </c>
    </row>
    <row r="335" spans="1:8" s="9" customFormat="1" ht="30" customHeight="1" x14ac:dyDescent="0.25">
      <c r="A335" s="7" t="s">
        <v>383</v>
      </c>
      <c r="B335" s="30" t="s">
        <v>209</v>
      </c>
      <c r="C335" s="60" t="s">
        <v>782</v>
      </c>
      <c r="D335" s="60" t="s">
        <v>13</v>
      </c>
      <c r="E335" s="60" t="s">
        <v>30</v>
      </c>
      <c r="F335" s="60" t="s">
        <v>103</v>
      </c>
      <c r="G335" s="60"/>
      <c r="H335" s="60" t="s">
        <v>1040</v>
      </c>
    </row>
    <row r="336" spans="1:8" s="9" customFormat="1" ht="30" customHeight="1" x14ac:dyDescent="0.25">
      <c r="A336" s="22" t="s">
        <v>384</v>
      </c>
      <c r="B336" s="87" t="s">
        <v>58</v>
      </c>
      <c r="C336" s="87"/>
      <c r="D336" s="87"/>
      <c r="E336" s="87"/>
      <c r="F336" s="87"/>
      <c r="G336" s="87"/>
      <c r="H336" s="87"/>
    </row>
    <row r="337" spans="1:8" s="9" customFormat="1" ht="30" customHeight="1" x14ac:dyDescent="0.25">
      <c r="A337" s="7" t="s">
        <v>385</v>
      </c>
      <c r="B337" s="30" t="s">
        <v>637</v>
      </c>
      <c r="C337" s="60" t="s">
        <v>94</v>
      </c>
      <c r="D337" s="4" t="s">
        <v>1046</v>
      </c>
      <c r="E337" s="60" t="s">
        <v>30</v>
      </c>
      <c r="F337" s="60" t="s">
        <v>204</v>
      </c>
      <c r="G337" s="1"/>
      <c r="H337" s="60" t="s">
        <v>1043</v>
      </c>
    </row>
    <row r="338" spans="1:8" s="23" customFormat="1" ht="30" customHeight="1" x14ac:dyDescent="0.25">
      <c r="A338" s="7" t="s">
        <v>386</v>
      </c>
      <c r="B338" s="30" t="s">
        <v>638</v>
      </c>
      <c r="C338" s="60" t="s">
        <v>94</v>
      </c>
      <c r="D338" s="4" t="s">
        <v>1046</v>
      </c>
      <c r="E338" s="60" t="s">
        <v>30</v>
      </c>
      <c r="F338" s="60" t="s">
        <v>204</v>
      </c>
      <c r="G338" s="1"/>
      <c r="H338" s="60" t="s">
        <v>1043</v>
      </c>
    </row>
    <row r="339" spans="1:8" s="9" customFormat="1" ht="30" customHeight="1" x14ac:dyDescent="0.25">
      <c r="A339" s="7" t="s">
        <v>640</v>
      </c>
      <c r="B339" s="30" t="s">
        <v>451</v>
      </c>
      <c r="C339" s="60" t="s">
        <v>94</v>
      </c>
      <c r="D339" s="4" t="s">
        <v>1047</v>
      </c>
      <c r="E339" s="60" t="s">
        <v>59</v>
      </c>
      <c r="F339" s="60" t="s">
        <v>47</v>
      </c>
      <c r="G339" s="1"/>
      <c r="H339" s="60" t="s">
        <v>1043</v>
      </c>
    </row>
    <row r="340" spans="1:8" s="9" customFormat="1" ht="30" customHeight="1" x14ac:dyDescent="0.25">
      <c r="A340" s="7" t="s">
        <v>450</v>
      </c>
      <c r="B340" s="30" t="s">
        <v>639</v>
      </c>
      <c r="C340" s="60" t="s">
        <v>94</v>
      </c>
      <c r="D340" s="4" t="s">
        <v>1047</v>
      </c>
      <c r="E340" s="60" t="s">
        <v>59</v>
      </c>
      <c r="F340" s="60" t="s">
        <v>47</v>
      </c>
      <c r="G340" s="1"/>
      <c r="H340" s="60" t="s">
        <v>1043</v>
      </c>
    </row>
    <row r="341" spans="1:8" s="9" customFormat="1" ht="30" customHeight="1" x14ac:dyDescent="0.25">
      <c r="A341" s="7" t="s">
        <v>1151</v>
      </c>
      <c r="B341" s="30" t="s">
        <v>1138</v>
      </c>
      <c r="C341" s="60" t="s">
        <v>94</v>
      </c>
      <c r="D341" s="4" t="s">
        <v>1047</v>
      </c>
      <c r="E341" s="60" t="s">
        <v>59</v>
      </c>
      <c r="F341" s="60" t="s">
        <v>47</v>
      </c>
      <c r="G341" s="1"/>
      <c r="H341" s="60" t="s">
        <v>1043</v>
      </c>
    </row>
    <row r="342" spans="1:8" s="9" customFormat="1" ht="30" customHeight="1" x14ac:dyDescent="0.25">
      <c r="A342" s="22" t="s">
        <v>387</v>
      </c>
      <c r="B342" s="87" t="s">
        <v>60</v>
      </c>
      <c r="C342" s="87"/>
      <c r="D342" s="87"/>
      <c r="E342" s="87"/>
      <c r="F342" s="87"/>
      <c r="G342" s="87"/>
      <c r="H342" s="87"/>
    </row>
    <row r="343" spans="1:8" s="9" customFormat="1" ht="30" customHeight="1" x14ac:dyDescent="0.25">
      <c r="A343" s="7" t="s">
        <v>388</v>
      </c>
      <c r="B343" s="30" t="s">
        <v>459</v>
      </c>
      <c r="C343" s="60" t="s">
        <v>75</v>
      </c>
      <c r="D343" s="4" t="s">
        <v>1048</v>
      </c>
      <c r="E343" s="60" t="s">
        <v>674</v>
      </c>
      <c r="F343" s="60" t="s">
        <v>251</v>
      </c>
      <c r="G343" s="60"/>
      <c r="H343" s="60" t="s">
        <v>1044</v>
      </c>
    </row>
    <row r="344" spans="1:8" s="3" customFormat="1" ht="30" customHeight="1" x14ac:dyDescent="0.25">
      <c r="A344" s="7" t="s">
        <v>389</v>
      </c>
      <c r="B344" s="30" t="s">
        <v>215</v>
      </c>
      <c r="C344" s="60" t="s">
        <v>75</v>
      </c>
      <c r="D344" s="4" t="s">
        <v>1049</v>
      </c>
      <c r="E344" s="60" t="s">
        <v>674</v>
      </c>
      <c r="F344" s="60" t="s">
        <v>251</v>
      </c>
      <c r="G344" s="60"/>
      <c r="H344" s="60" t="s">
        <v>1044</v>
      </c>
    </row>
    <row r="345" spans="1:8" s="9" customFormat="1" ht="30" customHeight="1" x14ac:dyDescent="0.25">
      <c r="A345" s="20" t="s">
        <v>390</v>
      </c>
      <c r="B345" s="87" t="s">
        <v>61</v>
      </c>
      <c r="C345" s="87"/>
      <c r="D345" s="87"/>
      <c r="E345" s="87"/>
      <c r="F345" s="87"/>
      <c r="G345" s="87"/>
      <c r="H345" s="87"/>
    </row>
    <row r="346" spans="1:8" s="9" customFormat="1" ht="30" customHeight="1" x14ac:dyDescent="0.25">
      <c r="A346" s="7" t="s">
        <v>391</v>
      </c>
      <c r="B346" s="31" t="s">
        <v>614</v>
      </c>
      <c r="C346" s="61" t="s">
        <v>94</v>
      </c>
      <c r="D346" s="61" t="s">
        <v>1050</v>
      </c>
      <c r="E346" s="61" t="s">
        <v>615</v>
      </c>
      <c r="F346" s="61" t="s">
        <v>3</v>
      </c>
      <c r="G346" s="61"/>
      <c r="H346" s="61" t="s">
        <v>1061</v>
      </c>
    </row>
    <row r="347" spans="1:8" s="9" customFormat="1" ht="30" customHeight="1" x14ac:dyDescent="0.25">
      <c r="A347" s="7" t="s">
        <v>392</v>
      </c>
      <c r="B347" s="31" t="s">
        <v>1057</v>
      </c>
      <c r="C347" s="61" t="s">
        <v>94</v>
      </c>
      <c r="D347" s="61" t="s">
        <v>1051</v>
      </c>
      <c r="E347" s="61" t="s">
        <v>615</v>
      </c>
      <c r="F347" s="61" t="s">
        <v>157</v>
      </c>
      <c r="G347" s="61"/>
      <c r="H347" s="61" t="s">
        <v>1061</v>
      </c>
    </row>
    <row r="348" spans="1:8" s="3" customFormat="1" ht="30" customHeight="1" x14ac:dyDescent="0.25">
      <c r="A348" s="7" t="s">
        <v>393</v>
      </c>
      <c r="B348" s="31" t="s">
        <v>1058</v>
      </c>
      <c r="C348" s="61" t="s">
        <v>94</v>
      </c>
      <c r="D348" s="61" t="s">
        <v>1052</v>
      </c>
      <c r="E348" s="61" t="s">
        <v>179</v>
      </c>
      <c r="F348" s="61" t="s">
        <v>158</v>
      </c>
      <c r="G348" s="61"/>
      <c r="H348" s="61" t="s">
        <v>1061</v>
      </c>
    </row>
    <row r="349" spans="1:8" s="9" customFormat="1" ht="30" customHeight="1" x14ac:dyDescent="0.25">
      <c r="A349" s="7" t="s">
        <v>394</v>
      </c>
      <c r="B349" s="31" t="s">
        <v>1059</v>
      </c>
      <c r="C349" s="61" t="s">
        <v>94</v>
      </c>
      <c r="D349" s="61" t="s">
        <v>1053</v>
      </c>
      <c r="E349" s="61" t="s">
        <v>616</v>
      </c>
      <c r="F349" s="61" t="s">
        <v>3</v>
      </c>
      <c r="G349" s="61"/>
      <c r="H349" s="61" t="s">
        <v>1061</v>
      </c>
    </row>
    <row r="350" spans="1:8" s="9" customFormat="1" ht="30" customHeight="1" x14ac:dyDescent="0.25">
      <c r="A350" s="7" t="s">
        <v>395</v>
      </c>
      <c r="B350" s="31" t="s">
        <v>617</v>
      </c>
      <c r="C350" s="61" t="s">
        <v>94</v>
      </c>
      <c r="D350" s="61" t="s">
        <v>1054</v>
      </c>
      <c r="E350" s="61" t="s">
        <v>618</v>
      </c>
      <c r="F350" s="61" t="s">
        <v>157</v>
      </c>
      <c r="G350" s="61"/>
      <c r="H350" s="61" t="s">
        <v>1061</v>
      </c>
    </row>
    <row r="351" spans="1:8" s="9" customFormat="1" ht="30" customHeight="1" x14ac:dyDescent="0.25">
      <c r="A351" s="7" t="s">
        <v>396</v>
      </c>
      <c r="B351" s="31" t="s">
        <v>619</v>
      </c>
      <c r="C351" s="61" t="s">
        <v>94</v>
      </c>
      <c r="D351" s="61" t="s">
        <v>1055</v>
      </c>
      <c r="E351" s="61" t="s">
        <v>179</v>
      </c>
      <c r="F351" s="61" t="s">
        <v>157</v>
      </c>
      <c r="G351" s="61"/>
      <c r="H351" s="61" t="s">
        <v>1061</v>
      </c>
    </row>
    <row r="352" spans="1:8" s="9" customFormat="1" ht="30" customHeight="1" x14ac:dyDescent="0.25">
      <c r="A352" s="7" t="s">
        <v>620</v>
      </c>
      <c r="B352" s="31" t="s">
        <v>1060</v>
      </c>
      <c r="C352" s="61" t="s">
        <v>94</v>
      </c>
      <c r="D352" s="61" t="s">
        <v>1056</v>
      </c>
      <c r="E352" s="61" t="s">
        <v>7</v>
      </c>
      <c r="F352" s="61">
        <v>150</v>
      </c>
      <c r="G352" s="61"/>
      <c r="H352" s="61" t="s">
        <v>1061</v>
      </c>
    </row>
    <row r="353" spans="1:8" s="9" customFormat="1" ht="30" customHeight="1" x14ac:dyDescent="0.25">
      <c r="A353" s="22" t="s">
        <v>114</v>
      </c>
      <c r="B353" s="87" t="s">
        <v>505</v>
      </c>
      <c r="C353" s="87"/>
      <c r="D353" s="87"/>
      <c r="E353" s="87"/>
      <c r="F353" s="87"/>
      <c r="G353" s="87"/>
      <c r="H353" s="87"/>
    </row>
    <row r="354" spans="1:8" s="9" customFormat="1" ht="30" customHeight="1" x14ac:dyDescent="0.25">
      <c r="A354" s="7" t="s">
        <v>397</v>
      </c>
      <c r="B354" s="31" t="s">
        <v>823</v>
      </c>
      <c r="C354" s="61" t="s">
        <v>506</v>
      </c>
      <c r="D354" s="61" t="s">
        <v>20</v>
      </c>
      <c r="E354" s="60" t="s">
        <v>674</v>
      </c>
      <c r="F354" s="61" t="s">
        <v>507</v>
      </c>
      <c r="G354" s="61"/>
      <c r="H354" s="61" t="s">
        <v>1340</v>
      </c>
    </row>
    <row r="355" spans="1:8" ht="30" customHeight="1" x14ac:dyDescent="0.25">
      <c r="A355" s="22" t="s">
        <v>398</v>
      </c>
      <c r="B355" s="87" t="s">
        <v>63</v>
      </c>
      <c r="C355" s="87"/>
      <c r="D355" s="87"/>
      <c r="E355" s="87"/>
      <c r="F355" s="87"/>
      <c r="G355" s="87"/>
      <c r="H355" s="87"/>
    </row>
    <row r="356" spans="1:8" s="9" customFormat="1" ht="30" customHeight="1" x14ac:dyDescent="0.25">
      <c r="A356" s="7" t="s">
        <v>399</v>
      </c>
      <c r="B356" s="31" t="s">
        <v>775</v>
      </c>
      <c r="C356" s="61" t="s">
        <v>94</v>
      </c>
      <c r="D356" s="61" t="s">
        <v>1019</v>
      </c>
      <c r="E356" s="61" t="s">
        <v>570</v>
      </c>
      <c r="F356" s="61" t="str">
        <f>[7]Лист1!F8</f>
        <v>200</v>
      </c>
      <c r="G356" s="61" t="str">
        <f>[7]Лист1!I8</f>
        <v>ЗРОО ФФКК Пируэт АНОДСК "Кристалл"</v>
      </c>
      <c r="H356" s="61" t="s">
        <v>1064</v>
      </c>
    </row>
    <row r="357" spans="1:8" s="23" customFormat="1" ht="30" customHeight="1" x14ac:dyDescent="0.25">
      <c r="A357" s="7" t="s">
        <v>400</v>
      </c>
      <c r="B357" s="31" t="s">
        <v>568</v>
      </c>
      <c r="C357" s="61" t="s">
        <v>94</v>
      </c>
      <c r="D357" s="61" t="s">
        <v>1062</v>
      </c>
      <c r="E357" s="61" t="s">
        <v>1067</v>
      </c>
      <c r="F357" s="61" t="str">
        <f>[7]Лист1!F9</f>
        <v>180</v>
      </c>
      <c r="G357" s="61" t="str">
        <f>[7]Лист1!I9</f>
        <v xml:space="preserve">ЗРОО ФФКК Пируэт </v>
      </c>
      <c r="H357" s="61" t="s">
        <v>1065</v>
      </c>
    </row>
    <row r="358" spans="1:8" s="9" customFormat="1" ht="30" customHeight="1" x14ac:dyDescent="0.25">
      <c r="A358" s="7" t="s">
        <v>401</v>
      </c>
      <c r="B358" s="31" t="s">
        <v>569</v>
      </c>
      <c r="C358" s="61" t="s">
        <v>94</v>
      </c>
      <c r="D358" s="61" t="s">
        <v>1063</v>
      </c>
      <c r="E358" s="61" t="s">
        <v>1067</v>
      </c>
      <c r="F358" s="61" t="str">
        <f>[7]Лист1!F10</f>
        <v>190</v>
      </c>
      <c r="G358" s="61" t="str">
        <f>[7]Лист1!I10</f>
        <v>АНО ДСК "Серебряные коньки"</v>
      </c>
      <c r="H358" s="61" t="s">
        <v>1066</v>
      </c>
    </row>
    <row r="359" spans="1:8" s="9" customFormat="1" ht="30" customHeight="1" x14ac:dyDescent="0.25">
      <c r="A359" s="7" t="s">
        <v>402</v>
      </c>
      <c r="B359" s="31" t="s">
        <v>120</v>
      </c>
      <c r="C359" s="61" t="s">
        <v>94</v>
      </c>
      <c r="D359" s="61" t="s">
        <v>989</v>
      </c>
      <c r="E359" s="61" t="s">
        <v>1067</v>
      </c>
      <c r="F359" s="61" t="str">
        <f>[7]Лист1!F11</f>
        <v>50</v>
      </c>
      <c r="G359" s="60"/>
      <c r="H359" s="61" t="s">
        <v>1066</v>
      </c>
    </row>
    <row r="360" spans="1:8" s="9" customFormat="1" ht="30" customHeight="1" x14ac:dyDescent="0.25">
      <c r="A360" s="26" t="s">
        <v>403</v>
      </c>
      <c r="B360" s="87" t="s">
        <v>64</v>
      </c>
      <c r="C360" s="87"/>
      <c r="D360" s="87"/>
      <c r="E360" s="87"/>
      <c r="F360" s="87"/>
      <c r="G360" s="87"/>
      <c r="H360" s="87"/>
    </row>
    <row r="361" spans="1:8" s="9" customFormat="1" ht="30" customHeight="1" x14ac:dyDescent="0.25">
      <c r="A361" s="7" t="s">
        <v>404</v>
      </c>
      <c r="B361" s="30" t="s">
        <v>1068</v>
      </c>
      <c r="C361" s="60" t="s">
        <v>94</v>
      </c>
      <c r="D361" s="60" t="s">
        <v>217</v>
      </c>
      <c r="E361" s="60" t="s">
        <v>7</v>
      </c>
      <c r="F361" s="60" t="s">
        <v>157</v>
      </c>
      <c r="G361" s="60" t="s">
        <v>74</v>
      </c>
      <c r="H361" s="60" t="s">
        <v>918</v>
      </c>
    </row>
    <row r="362" spans="1:8" s="14" customFormat="1" ht="30" customHeight="1" x14ac:dyDescent="0.25">
      <c r="A362" s="7" t="s">
        <v>405</v>
      </c>
      <c r="B362" s="30" t="s">
        <v>1069</v>
      </c>
      <c r="C362" s="60" t="s">
        <v>94</v>
      </c>
      <c r="D362" s="60" t="s">
        <v>217</v>
      </c>
      <c r="E362" s="60" t="s">
        <v>7</v>
      </c>
      <c r="F362" s="60" t="s">
        <v>157</v>
      </c>
      <c r="G362" s="60" t="s">
        <v>74</v>
      </c>
      <c r="H362" s="60" t="s">
        <v>918</v>
      </c>
    </row>
    <row r="363" spans="1:8" s="9" customFormat="1" ht="30" customHeight="1" x14ac:dyDescent="0.25">
      <c r="A363" s="7" t="s">
        <v>406</v>
      </c>
      <c r="B363" s="30" t="s">
        <v>1091</v>
      </c>
      <c r="C363" s="60" t="s">
        <v>94</v>
      </c>
      <c r="D363" s="60" t="s">
        <v>512</v>
      </c>
      <c r="E363" s="60" t="s">
        <v>7</v>
      </c>
      <c r="F363" s="60" t="s">
        <v>157</v>
      </c>
      <c r="G363" s="60" t="s">
        <v>74</v>
      </c>
      <c r="H363" s="60" t="s">
        <v>918</v>
      </c>
    </row>
    <row r="364" spans="1:8" s="9" customFormat="1" ht="30" customHeight="1" x14ac:dyDescent="0.25">
      <c r="A364" s="7" t="s">
        <v>407</v>
      </c>
      <c r="B364" s="30" t="s">
        <v>1070</v>
      </c>
      <c r="C364" s="60" t="s">
        <v>94</v>
      </c>
      <c r="D364" s="60" t="s">
        <v>512</v>
      </c>
      <c r="E364" s="60" t="s">
        <v>7</v>
      </c>
      <c r="F364" s="60" t="s">
        <v>157</v>
      </c>
      <c r="G364" s="60" t="s">
        <v>74</v>
      </c>
      <c r="H364" s="60" t="s">
        <v>918</v>
      </c>
    </row>
    <row r="365" spans="1:8" s="9" customFormat="1" ht="30" customHeight="1" x14ac:dyDescent="0.25">
      <c r="A365" s="7" t="s">
        <v>408</v>
      </c>
      <c r="B365" s="30" t="s">
        <v>130</v>
      </c>
      <c r="C365" s="60" t="s">
        <v>4</v>
      </c>
      <c r="D365" s="60" t="s">
        <v>1071</v>
      </c>
      <c r="E365" s="60" t="s">
        <v>7</v>
      </c>
      <c r="F365" s="60" t="s">
        <v>157</v>
      </c>
      <c r="G365" s="60" t="s">
        <v>112</v>
      </c>
      <c r="H365" s="60" t="s">
        <v>918</v>
      </c>
    </row>
    <row r="366" spans="1:8" s="9" customFormat="1" ht="30" customHeight="1" x14ac:dyDescent="0.25">
      <c r="A366" s="7" t="s">
        <v>409</v>
      </c>
      <c r="B366" s="30" t="s">
        <v>1075</v>
      </c>
      <c r="C366" s="60" t="s">
        <v>94</v>
      </c>
      <c r="D366" s="60" t="s">
        <v>1072</v>
      </c>
      <c r="E366" s="60" t="s">
        <v>7</v>
      </c>
      <c r="F366" s="60" t="s">
        <v>96</v>
      </c>
      <c r="G366" s="60" t="s">
        <v>74</v>
      </c>
      <c r="H366" s="60" t="s">
        <v>918</v>
      </c>
    </row>
    <row r="367" spans="1:8" s="9" customFormat="1" ht="30" customHeight="1" x14ac:dyDescent="0.25">
      <c r="A367" s="7" t="s">
        <v>410</v>
      </c>
      <c r="B367" s="30" t="s">
        <v>1092</v>
      </c>
      <c r="C367" s="60" t="s">
        <v>94</v>
      </c>
      <c r="D367" s="60" t="s">
        <v>1073</v>
      </c>
      <c r="E367" s="60" t="s">
        <v>7</v>
      </c>
      <c r="F367" s="60" t="s">
        <v>96</v>
      </c>
      <c r="G367" s="60" t="s">
        <v>74</v>
      </c>
      <c r="H367" s="60" t="s">
        <v>918</v>
      </c>
    </row>
    <row r="368" spans="1:8" s="9" customFormat="1" ht="30" customHeight="1" x14ac:dyDescent="0.25">
      <c r="A368" s="7" t="s">
        <v>411</v>
      </c>
      <c r="B368" s="30" t="s">
        <v>1076</v>
      </c>
      <c r="C368" s="60" t="s">
        <v>94</v>
      </c>
      <c r="D368" s="60" t="s">
        <v>1074</v>
      </c>
      <c r="E368" s="60" t="s">
        <v>7</v>
      </c>
      <c r="F368" s="60" t="s">
        <v>103</v>
      </c>
      <c r="G368" s="60" t="s">
        <v>74</v>
      </c>
      <c r="H368" s="60" t="s">
        <v>918</v>
      </c>
    </row>
    <row r="369" spans="1:8" s="9" customFormat="1" ht="30" customHeight="1" x14ac:dyDescent="0.25">
      <c r="A369" s="7" t="s">
        <v>572</v>
      </c>
      <c r="B369" s="30" t="s">
        <v>65</v>
      </c>
      <c r="C369" s="60" t="s">
        <v>94</v>
      </c>
      <c r="D369" s="60" t="s">
        <v>1077</v>
      </c>
      <c r="E369" s="60" t="s">
        <v>7</v>
      </c>
      <c r="F369" s="60" t="s">
        <v>103</v>
      </c>
      <c r="G369" s="60" t="s">
        <v>74</v>
      </c>
      <c r="H369" s="60" t="s">
        <v>918</v>
      </c>
    </row>
    <row r="370" spans="1:8" s="9" customFormat="1" ht="30" customHeight="1" x14ac:dyDescent="0.25">
      <c r="A370" s="7" t="s">
        <v>736</v>
      </c>
      <c r="B370" s="30" t="s">
        <v>131</v>
      </c>
      <c r="C370" s="60" t="s">
        <v>94</v>
      </c>
      <c r="D370" s="60" t="s">
        <v>1078</v>
      </c>
      <c r="E370" s="60" t="s">
        <v>7</v>
      </c>
      <c r="F370" s="60" t="s">
        <v>103</v>
      </c>
      <c r="G370" s="60" t="s">
        <v>74</v>
      </c>
      <c r="H370" s="60" t="s">
        <v>918</v>
      </c>
    </row>
    <row r="371" spans="1:8" s="9" customFormat="1" ht="30" customHeight="1" x14ac:dyDescent="0.25">
      <c r="A371" s="7" t="s">
        <v>737</v>
      </c>
      <c r="B371" s="30" t="s">
        <v>132</v>
      </c>
      <c r="C371" s="60" t="s">
        <v>94</v>
      </c>
      <c r="D371" s="60" t="s">
        <v>1079</v>
      </c>
      <c r="E371" s="60" t="s">
        <v>7</v>
      </c>
      <c r="F371" s="60" t="s">
        <v>103</v>
      </c>
      <c r="G371" s="60" t="s">
        <v>74</v>
      </c>
      <c r="H371" s="60" t="s">
        <v>918</v>
      </c>
    </row>
    <row r="372" spans="1:8" s="9" customFormat="1" ht="30" customHeight="1" x14ac:dyDescent="0.25">
      <c r="A372" s="7" t="s">
        <v>738</v>
      </c>
      <c r="B372" s="30" t="s">
        <v>508</v>
      </c>
      <c r="C372" s="60" t="s">
        <v>94</v>
      </c>
      <c r="D372" s="60" t="s">
        <v>513</v>
      </c>
      <c r="E372" s="60" t="s">
        <v>6</v>
      </c>
      <c r="F372" s="60" t="s">
        <v>103</v>
      </c>
      <c r="G372" s="60" t="s">
        <v>74</v>
      </c>
      <c r="H372" s="60" t="s">
        <v>918</v>
      </c>
    </row>
    <row r="373" spans="1:8" s="9" customFormat="1" ht="30" customHeight="1" x14ac:dyDescent="0.25">
      <c r="A373" s="7" t="s">
        <v>739</v>
      </c>
      <c r="B373" s="30" t="s">
        <v>142</v>
      </c>
      <c r="C373" s="60" t="s">
        <v>94</v>
      </c>
      <c r="D373" s="60" t="s">
        <v>1077</v>
      </c>
      <c r="E373" s="60" t="s">
        <v>7</v>
      </c>
      <c r="F373" s="60">
        <v>100</v>
      </c>
      <c r="G373" s="60" t="s">
        <v>74</v>
      </c>
      <c r="H373" s="60" t="s">
        <v>918</v>
      </c>
    </row>
    <row r="374" spans="1:8" s="9" customFormat="1" ht="30" customHeight="1" x14ac:dyDescent="0.25">
      <c r="A374" s="7" t="s">
        <v>740</v>
      </c>
      <c r="B374" s="30" t="s">
        <v>509</v>
      </c>
      <c r="C374" s="60" t="s">
        <v>94</v>
      </c>
      <c r="D374" s="60" t="s">
        <v>1078</v>
      </c>
      <c r="E374" s="60" t="s">
        <v>7</v>
      </c>
      <c r="F374" s="60" t="s">
        <v>96</v>
      </c>
      <c r="G374" s="60" t="s">
        <v>74</v>
      </c>
      <c r="H374" s="60" t="s">
        <v>918</v>
      </c>
    </row>
    <row r="375" spans="1:8" s="9" customFormat="1" ht="30" customHeight="1" x14ac:dyDescent="0.25">
      <c r="A375" s="7" t="s">
        <v>741</v>
      </c>
      <c r="B375" s="30" t="s">
        <v>510</v>
      </c>
      <c r="C375" s="60" t="s">
        <v>94</v>
      </c>
      <c r="D375" s="60" t="s">
        <v>514</v>
      </c>
      <c r="E375" s="60" t="s">
        <v>6</v>
      </c>
      <c r="F375" s="60" t="s">
        <v>96</v>
      </c>
      <c r="G375" s="60" t="s">
        <v>74</v>
      </c>
      <c r="H375" s="60" t="s">
        <v>918</v>
      </c>
    </row>
    <row r="376" spans="1:8" s="9" customFormat="1" ht="30" customHeight="1" x14ac:dyDescent="0.25">
      <c r="A376" s="7" t="s">
        <v>742</v>
      </c>
      <c r="B376" s="30" t="s">
        <v>511</v>
      </c>
      <c r="C376" s="60" t="s">
        <v>94</v>
      </c>
      <c r="D376" s="60" t="s">
        <v>515</v>
      </c>
      <c r="E376" s="60" t="s">
        <v>6</v>
      </c>
      <c r="F376" s="60" t="s">
        <v>96</v>
      </c>
      <c r="G376" s="60" t="s">
        <v>74</v>
      </c>
      <c r="H376" s="60" t="s">
        <v>918</v>
      </c>
    </row>
    <row r="377" spans="1:8" s="9" customFormat="1" ht="30" customHeight="1" x14ac:dyDescent="0.25">
      <c r="A377" s="7" t="s">
        <v>743</v>
      </c>
      <c r="B377" s="30" t="s">
        <v>1080</v>
      </c>
      <c r="C377" s="60" t="s">
        <v>94</v>
      </c>
      <c r="D377" s="60" t="s">
        <v>13</v>
      </c>
      <c r="E377" s="60" t="s">
        <v>7</v>
      </c>
      <c r="F377" s="60">
        <v>300</v>
      </c>
      <c r="G377" s="60" t="s">
        <v>74</v>
      </c>
      <c r="H377" s="60" t="s">
        <v>918</v>
      </c>
    </row>
    <row r="378" spans="1:8" s="9" customFormat="1" ht="30" customHeight="1" x14ac:dyDescent="0.25">
      <c r="A378" s="7" t="s">
        <v>744</v>
      </c>
      <c r="B378" s="30" t="s">
        <v>1081</v>
      </c>
      <c r="C378" s="60" t="s">
        <v>94</v>
      </c>
      <c r="D378" s="60" t="s">
        <v>23</v>
      </c>
      <c r="E378" s="60" t="s">
        <v>7</v>
      </c>
      <c r="F378" s="60">
        <v>100</v>
      </c>
      <c r="G378" s="60" t="s">
        <v>74</v>
      </c>
      <c r="H378" s="60" t="s">
        <v>918</v>
      </c>
    </row>
    <row r="379" spans="1:8" s="9" customFormat="1" ht="30" customHeight="1" x14ac:dyDescent="0.25">
      <c r="A379" s="7" t="s">
        <v>745</v>
      </c>
      <c r="B379" s="30" t="s">
        <v>133</v>
      </c>
      <c r="C379" s="60" t="s">
        <v>94</v>
      </c>
      <c r="D379" s="60" t="s">
        <v>16</v>
      </c>
      <c r="E379" s="60" t="s">
        <v>7</v>
      </c>
      <c r="F379" s="60" t="s">
        <v>157</v>
      </c>
      <c r="G379" s="60" t="s">
        <v>74</v>
      </c>
      <c r="H379" s="60" t="s">
        <v>918</v>
      </c>
    </row>
    <row r="380" spans="1:8" s="9" customFormat="1" ht="30" customHeight="1" x14ac:dyDescent="0.25">
      <c r="A380" s="7" t="s">
        <v>746</v>
      </c>
      <c r="B380" s="30" t="s">
        <v>134</v>
      </c>
      <c r="C380" s="60" t="s">
        <v>94</v>
      </c>
      <c r="D380" s="60" t="s">
        <v>21</v>
      </c>
      <c r="E380" s="60" t="s">
        <v>7</v>
      </c>
      <c r="F380" s="60" t="s">
        <v>157</v>
      </c>
      <c r="G380" s="60" t="s">
        <v>74</v>
      </c>
      <c r="H380" s="60" t="s">
        <v>918</v>
      </c>
    </row>
    <row r="381" spans="1:8" s="9" customFormat="1" ht="30" customHeight="1" x14ac:dyDescent="0.25">
      <c r="A381" s="7" t="s">
        <v>747</v>
      </c>
      <c r="B381" s="30" t="s">
        <v>135</v>
      </c>
      <c r="C381" s="60" t="s">
        <v>94</v>
      </c>
      <c r="D381" s="60" t="s">
        <v>15</v>
      </c>
      <c r="E381" s="60" t="s">
        <v>7</v>
      </c>
      <c r="F381" s="60" t="s">
        <v>157</v>
      </c>
      <c r="G381" s="60" t="s">
        <v>74</v>
      </c>
      <c r="H381" s="60" t="s">
        <v>918</v>
      </c>
    </row>
    <row r="382" spans="1:8" s="9" customFormat="1" ht="30" customHeight="1" x14ac:dyDescent="0.25">
      <c r="A382" s="7" t="s">
        <v>748</v>
      </c>
      <c r="B382" s="30" t="s">
        <v>136</v>
      </c>
      <c r="C382" s="60" t="s">
        <v>94</v>
      </c>
      <c r="D382" s="60" t="s">
        <v>137</v>
      </c>
      <c r="E382" s="60" t="s">
        <v>7</v>
      </c>
      <c r="F382" s="60" t="s">
        <v>516</v>
      </c>
      <c r="G382" s="60" t="s">
        <v>74</v>
      </c>
      <c r="H382" s="60" t="s">
        <v>918</v>
      </c>
    </row>
    <row r="383" spans="1:8" s="9" customFormat="1" ht="30" customHeight="1" x14ac:dyDescent="0.25">
      <c r="A383" s="7" t="s">
        <v>749</v>
      </c>
      <c r="B383" s="30" t="s">
        <v>66</v>
      </c>
      <c r="C383" s="60" t="s">
        <v>94</v>
      </c>
      <c r="D383" s="60" t="s">
        <v>138</v>
      </c>
      <c r="E383" s="60" t="s">
        <v>7</v>
      </c>
      <c r="F383" s="60">
        <v>200</v>
      </c>
      <c r="G383" s="60" t="s">
        <v>74</v>
      </c>
      <c r="H383" s="60" t="s">
        <v>918</v>
      </c>
    </row>
    <row r="384" spans="1:8" s="9" customFormat="1" ht="30" customHeight="1" x14ac:dyDescent="0.25">
      <c r="A384" s="7" t="s">
        <v>750</v>
      </c>
      <c r="B384" s="30" t="s">
        <v>139</v>
      </c>
      <c r="C384" s="60" t="s">
        <v>94</v>
      </c>
      <c r="D384" s="60" t="s">
        <v>140</v>
      </c>
      <c r="E384" s="60" t="s">
        <v>7</v>
      </c>
      <c r="F384" s="60">
        <v>120</v>
      </c>
      <c r="G384" s="60" t="s">
        <v>74</v>
      </c>
      <c r="H384" s="60" t="s">
        <v>918</v>
      </c>
    </row>
    <row r="385" spans="1:8" s="9" customFormat="1" ht="30" customHeight="1" x14ac:dyDescent="0.25">
      <c r="A385" s="7" t="s">
        <v>751</v>
      </c>
      <c r="B385" s="30" t="s">
        <v>141</v>
      </c>
      <c r="C385" s="60" t="s">
        <v>94</v>
      </c>
      <c r="D385" s="60" t="s">
        <v>28</v>
      </c>
      <c r="E385" s="60" t="s">
        <v>7</v>
      </c>
      <c r="F385" s="60">
        <v>120</v>
      </c>
      <c r="G385" s="60" t="s">
        <v>74</v>
      </c>
      <c r="H385" s="60" t="s">
        <v>918</v>
      </c>
    </row>
    <row r="386" spans="1:8" s="9" customFormat="1" ht="30" customHeight="1" x14ac:dyDescent="0.25">
      <c r="A386" s="7" t="s">
        <v>752</v>
      </c>
      <c r="B386" s="30" t="s">
        <v>642</v>
      </c>
      <c r="C386" s="60" t="s">
        <v>94</v>
      </c>
      <c r="D386" s="60" t="s">
        <v>18</v>
      </c>
      <c r="E386" s="60" t="s">
        <v>7</v>
      </c>
      <c r="F386" s="60">
        <v>160</v>
      </c>
      <c r="G386" s="60" t="s">
        <v>74</v>
      </c>
      <c r="H386" s="60" t="s">
        <v>918</v>
      </c>
    </row>
    <row r="387" spans="1:8" s="9" customFormat="1" ht="30" customHeight="1" x14ac:dyDescent="0.25">
      <c r="A387" s="7" t="s">
        <v>753</v>
      </c>
      <c r="B387" s="30" t="s">
        <v>143</v>
      </c>
      <c r="C387" s="60" t="s">
        <v>94</v>
      </c>
      <c r="D387" s="60" t="s">
        <v>138</v>
      </c>
      <c r="E387" s="60" t="s">
        <v>7</v>
      </c>
      <c r="F387" s="60">
        <v>200</v>
      </c>
      <c r="G387" s="60" t="s">
        <v>74</v>
      </c>
      <c r="H387" s="60" t="s">
        <v>918</v>
      </c>
    </row>
    <row r="388" spans="1:8" s="9" customFormat="1" ht="30" customHeight="1" x14ac:dyDescent="0.25">
      <c r="A388" s="7" t="s">
        <v>754</v>
      </c>
      <c r="B388" s="30" t="s">
        <v>144</v>
      </c>
      <c r="C388" s="60" t="s">
        <v>94</v>
      </c>
      <c r="D388" s="60" t="s">
        <v>138</v>
      </c>
      <c r="E388" s="60" t="s">
        <v>7</v>
      </c>
      <c r="F388" s="60">
        <v>200</v>
      </c>
      <c r="G388" s="60" t="s">
        <v>74</v>
      </c>
      <c r="H388" s="60" t="s">
        <v>918</v>
      </c>
    </row>
    <row r="389" spans="1:8" s="9" customFormat="1" ht="30" customHeight="1" x14ac:dyDescent="0.25">
      <c r="A389" s="7" t="s">
        <v>755</v>
      </c>
      <c r="B389" s="30" t="s">
        <v>145</v>
      </c>
      <c r="C389" s="60" t="s">
        <v>94</v>
      </c>
      <c r="D389" s="60" t="s">
        <v>21</v>
      </c>
      <c r="E389" s="60" t="s">
        <v>7</v>
      </c>
      <c r="F389" s="60">
        <v>100</v>
      </c>
      <c r="G389" s="60" t="s">
        <v>74</v>
      </c>
      <c r="H389" s="60" t="s">
        <v>918</v>
      </c>
    </row>
    <row r="390" spans="1:8" s="9" customFormat="1" ht="30" customHeight="1" x14ac:dyDescent="0.25">
      <c r="A390" s="7" t="s">
        <v>756</v>
      </c>
      <c r="B390" s="30" t="s">
        <v>146</v>
      </c>
      <c r="C390" s="60" t="s">
        <v>94</v>
      </c>
      <c r="D390" s="60" t="s">
        <v>18</v>
      </c>
      <c r="E390" s="60" t="s">
        <v>7</v>
      </c>
      <c r="F390" s="60">
        <v>160</v>
      </c>
      <c r="G390" s="60" t="s">
        <v>74</v>
      </c>
      <c r="H390" s="60" t="s">
        <v>918</v>
      </c>
    </row>
    <row r="391" spans="1:8" s="9" customFormat="1" ht="30" customHeight="1" x14ac:dyDescent="0.25">
      <c r="A391" s="7" t="s">
        <v>757</v>
      </c>
      <c r="B391" s="30" t="s">
        <v>147</v>
      </c>
      <c r="C391" s="60" t="s">
        <v>94</v>
      </c>
      <c r="D391" s="60" t="s">
        <v>148</v>
      </c>
      <c r="E391" s="60" t="s">
        <v>7</v>
      </c>
      <c r="F391" s="60">
        <v>80</v>
      </c>
      <c r="G391" s="60" t="s">
        <v>74</v>
      </c>
      <c r="H391" s="60" t="s">
        <v>918</v>
      </c>
    </row>
    <row r="392" spans="1:8" s="9" customFormat="1" ht="30" customHeight="1" x14ac:dyDescent="0.25">
      <c r="A392" s="7" t="s">
        <v>758</v>
      </c>
      <c r="B392" s="30" t="s">
        <v>67</v>
      </c>
      <c r="C392" s="60" t="s">
        <v>94</v>
      </c>
      <c r="D392" s="60" t="s">
        <v>22</v>
      </c>
      <c r="E392" s="60" t="s">
        <v>7</v>
      </c>
      <c r="F392" s="60"/>
      <c r="G392" s="60" t="s">
        <v>74</v>
      </c>
      <c r="H392" s="60" t="s">
        <v>918</v>
      </c>
    </row>
    <row r="393" spans="1:8" s="9" customFormat="1" ht="30" customHeight="1" x14ac:dyDescent="0.25">
      <c r="A393" s="7" t="s">
        <v>1082</v>
      </c>
      <c r="B393" s="30" t="s">
        <v>1088</v>
      </c>
      <c r="C393" s="60" t="s">
        <v>0</v>
      </c>
      <c r="D393" s="60" t="s">
        <v>1084</v>
      </c>
      <c r="E393" s="60" t="s">
        <v>1086</v>
      </c>
      <c r="F393" s="60"/>
      <c r="G393" s="60"/>
      <c r="H393" s="60" t="s">
        <v>1085</v>
      </c>
    </row>
    <row r="394" spans="1:8" s="9" customFormat="1" ht="30" customHeight="1" x14ac:dyDescent="0.25">
      <c r="A394" s="7" t="s">
        <v>1087</v>
      </c>
      <c r="B394" s="30" t="s">
        <v>1083</v>
      </c>
      <c r="C394" s="60" t="s">
        <v>0</v>
      </c>
      <c r="D394" s="60" t="s">
        <v>1084</v>
      </c>
      <c r="E394" s="60" t="s">
        <v>1086</v>
      </c>
      <c r="F394" s="60"/>
      <c r="G394" s="60" t="s">
        <v>74</v>
      </c>
      <c r="H394" s="60" t="s">
        <v>1085</v>
      </c>
    </row>
    <row r="395" spans="1:8" s="9" customFormat="1" ht="30" customHeight="1" x14ac:dyDescent="0.25">
      <c r="A395" s="20" t="s">
        <v>246</v>
      </c>
      <c r="B395" s="87" t="s">
        <v>68</v>
      </c>
      <c r="C395" s="87"/>
      <c r="D395" s="87"/>
      <c r="E395" s="87"/>
      <c r="F395" s="87"/>
      <c r="G395" s="87"/>
      <c r="H395" s="87"/>
    </row>
    <row r="396" spans="1:8" s="9" customFormat="1" ht="30" customHeight="1" x14ac:dyDescent="0.25">
      <c r="A396" s="93" t="s">
        <v>228</v>
      </c>
      <c r="B396" s="93"/>
      <c r="C396" s="93"/>
      <c r="D396" s="93"/>
      <c r="E396" s="93"/>
      <c r="F396" s="93"/>
      <c r="G396" s="93"/>
      <c r="H396" s="93"/>
    </row>
    <row r="397" spans="1:8" s="48" customFormat="1" ht="30" customHeight="1" x14ac:dyDescent="0.25">
      <c r="A397" s="39" t="s">
        <v>412</v>
      </c>
      <c r="B397" s="65" t="s">
        <v>1342</v>
      </c>
      <c r="C397" s="62" t="s">
        <v>94</v>
      </c>
      <c r="D397" s="62" t="s">
        <v>1341</v>
      </c>
      <c r="E397" s="62" t="s">
        <v>224</v>
      </c>
      <c r="F397" s="62">
        <v>280</v>
      </c>
      <c r="G397" s="91" t="s">
        <v>1094</v>
      </c>
      <c r="H397" s="91"/>
    </row>
    <row r="398" spans="1:8" s="48" customFormat="1" ht="30" customHeight="1" x14ac:dyDescent="0.25">
      <c r="A398" s="39" t="s">
        <v>413</v>
      </c>
      <c r="B398" s="65" t="s">
        <v>1343</v>
      </c>
      <c r="C398" s="63" t="s">
        <v>94</v>
      </c>
      <c r="D398" s="63" t="s">
        <v>1341</v>
      </c>
      <c r="E398" s="63" t="s">
        <v>224</v>
      </c>
      <c r="F398" s="63">
        <v>280</v>
      </c>
      <c r="G398" s="91" t="s">
        <v>1094</v>
      </c>
      <c r="H398" s="91"/>
    </row>
    <row r="399" spans="1:8" s="48" customFormat="1" ht="30" customHeight="1" x14ac:dyDescent="0.25">
      <c r="A399" s="39" t="s">
        <v>414</v>
      </c>
      <c r="B399" s="65" t="s">
        <v>1344</v>
      </c>
      <c r="C399" s="63" t="s">
        <v>94</v>
      </c>
      <c r="D399" s="63" t="s">
        <v>1341</v>
      </c>
      <c r="E399" s="63" t="s">
        <v>224</v>
      </c>
      <c r="F399" s="63">
        <v>280</v>
      </c>
      <c r="G399" s="91" t="s">
        <v>1094</v>
      </c>
      <c r="H399" s="91"/>
    </row>
    <row r="400" spans="1:8" s="48" customFormat="1" ht="30" customHeight="1" x14ac:dyDescent="0.25">
      <c r="A400" s="39" t="s">
        <v>415</v>
      </c>
      <c r="B400" s="65" t="s">
        <v>1345</v>
      </c>
      <c r="C400" s="63" t="s">
        <v>94</v>
      </c>
      <c r="D400" s="63" t="s">
        <v>1348</v>
      </c>
      <c r="E400" s="63" t="s">
        <v>224</v>
      </c>
      <c r="F400" s="63">
        <v>280</v>
      </c>
      <c r="G400" s="91" t="s">
        <v>1094</v>
      </c>
      <c r="H400" s="91"/>
    </row>
    <row r="401" spans="1:8" s="48" customFormat="1" ht="30" customHeight="1" x14ac:dyDescent="0.25">
      <c r="A401" s="39" t="s">
        <v>416</v>
      </c>
      <c r="B401" s="65" t="s">
        <v>1346</v>
      </c>
      <c r="C401" s="63" t="s">
        <v>94</v>
      </c>
      <c r="D401" s="63" t="s">
        <v>1348</v>
      </c>
      <c r="E401" s="63" t="s">
        <v>224</v>
      </c>
      <c r="F401" s="63">
        <v>280</v>
      </c>
      <c r="G401" s="91" t="s">
        <v>1094</v>
      </c>
      <c r="H401" s="91"/>
    </row>
    <row r="402" spans="1:8" s="48" customFormat="1" ht="30" customHeight="1" x14ac:dyDescent="0.25">
      <c r="A402" s="39" t="s">
        <v>580</v>
      </c>
      <c r="B402" s="65" t="s">
        <v>1347</v>
      </c>
      <c r="C402" s="63" t="s">
        <v>94</v>
      </c>
      <c r="D402" s="63" t="s">
        <v>1348</v>
      </c>
      <c r="E402" s="63" t="s">
        <v>224</v>
      </c>
      <c r="F402" s="63">
        <v>280</v>
      </c>
      <c r="G402" s="91" t="s">
        <v>1094</v>
      </c>
      <c r="H402" s="91"/>
    </row>
    <row r="403" spans="1:8" s="48" customFormat="1" ht="30" customHeight="1" x14ac:dyDescent="0.25">
      <c r="A403" s="39" t="s">
        <v>581</v>
      </c>
      <c r="B403" s="65" t="s">
        <v>1093</v>
      </c>
      <c r="C403" s="62" t="s">
        <v>94</v>
      </c>
      <c r="D403" s="62" t="s">
        <v>11</v>
      </c>
      <c r="E403" s="62" t="s">
        <v>224</v>
      </c>
      <c r="F403" s="62">
        <v>120</v>
      </c>
      <c r="G403" s="91" t="s">
        <v>1094</v>
      </c>
      <c r="H403" s="91"/>
    </row>
    <row r="404" spans="1:8" s="48" customFormat="1" ht="30" customHeight="1" x14ac:dyDescent="0.25">
      <c r="A404" s="39" t="s">
        <v>1349</v>
      </c>
      <c r="B404" s="65" t="s">
        <v>225</v>
      </c>
      <c r="C404" s="62" t="s">
        <v>94</v>
      </c>
      <c r="D404" s="62" t="s">
        <v>226</v>
      </c>
      <c r="E404" s="62" t="s">
        <v>224</v>
      </c>
      <c r="F404" s="62">
        <v>160</v>
      </c>
      <c r="G404" s="62"/>
      <c r="H404" s="62" t="s">
        <v>1095</v>
      </c>
    </row>
    <row r="405" spans="1:8" s="48" customFormat="1" ht="30" customHeight="1" x14ac:dyDescent="0.25">
      <c r="A405" s="39" t="s">
        <v>417</v>
      </c>
      <c r="B405" s="65" t="s">
        <v>227</v>
      </c>
      <c r="C405" s="62" t="s">
        <v>94</v>
      </c>
      <c r="D405" s="62" t="s">
        <v>18</v>
      </c>
      <c r="E405" s="62" t="s">
        <v>224</v>
      </c>
      <c r="F405" s="62">
        <v>240</v>
      </c>
      <c r="G405" s="91" t="s">
        <v>1094</v>
      </c>
      <c r="H405" s="91"/>
    </row>
    <row r="406" spans="1:8" s="9" customFormat="1" ht="30" customHeight="1" x14ac:dyDescent="0.25">
      <c r="A406" s="93" t="s">
        <v>229</v>
      </c>
      <c r="B406" s="93"/>
      <c r="C406" s="93"/>
      <c r="D406" s="93"/>
      <c r="E406" s="93"/>
      <c r="F406" s="93"/>
      <c r="G406" s="93"/>
      <c r="H406" s="93"/>
    </row>
    <row r="407" spans="1:8" s="9" customFormat="1" ht="30" customHeight="1" x14ac:dyDescent="0.25">
      <c r="A407" s="7" t="s">
        <v>416</v>
      </c>
      <c r="B407" s="30" t="s">
        <v>230</v>
      </c>
      <c r="C407" s="60" t="s">
        <v>94</v>
      </c>
      <c r="D407" s="60" t="s">
        <v>1350</v>
      </c>
      <c r="E407" s="60" t="s">
        <v>224</v>
      </c>
      <c r="F407" s="60">
        <v>480</v>
      </c>
      <c r="G407" s="92" t="s">
        <v>1094</v>
      </c>
      <c r="H407" s="92"/>
    </row>
    <row r="408" spans="1:8" s="9" customFormat="1" ht="30" customHeight="1" x14ac:dyDescent="0.25">
      <c r="A408" s="7" t="s">
        <v>580</v>
      </c>
      <c r="B408" s="30" t="s">
        <v>571</v>
      </c>
      <c r="C408" s="60" t="s">
        <v>94</v>
      </c>
      <c r="D408" s="60" t="s">
        <v>231</v>
      </c>
      <c r="E408" s="60" t="s">
        <v>224</v>
      </c>
      <c r="F408" s="60">
        <v>420</v>
      </c>
      <c r="G408" s="92" t="s">
        <v>203</v>
      </c>
      <c r="H408" s="92"/>
    </row>
    <row r="409" spans="1:8" s="9" customFormat="1" ht="30" customHeight="1" x14ac:dyDescent="0.25">
      <c r="A409" s="7" t="s">
        <v>581</v>
      </c>
      <c r="B409" s="30" t="s">
        <v>232</v>
      </c>
      <c r="C409" s="60" t="s">
        <v>233</v>
      </c>
      <c r="D409" s="60" t="s">
        <v>234</v>
      </c>
      <c r="E409" s="60" t="s">
        <v>669</v>
      </c>
      <c r="F409" s="60">
        <v>330</v>
      </c>
      <c r="G409" s="60"/>
      <c r="H409" s="60" t="s">
        <v>203</v>
      </c>
    </row>
    <row r="410" spans="1:8" s="9" customFormat="1" ht="30" customHeight="1" x14ac:dyDescent="0.25">
      <c r="A410" s="93" t="s">
        <v>235</v>
      </c>
      <c r="B410" s="93"/>
      <c r="C410" s="93"/>
      <c r="D410" s="93"/>
      <c r="E410" s="93"/>
      <c r="F410" s="93"/>
      <c r="G410" s="93"/>
      <c r="H410" s="93"/>
    </row>
    <row r="411" spans="1:8" s="9" customFormat="1" ht="30" customHeight="1" x14ac:dyDescent="0.25">
      <c r="A411" s="7" t="s">
        <v>417</v>
      </c>
      <c r="B411" s="30" t="s">
        <v>236</v>
      </c>
      <c r="C411" s="60" t="s">
        <v>0</v>
      </c>
      <c r="D411" s="60" t="s">
        <v>1099</v>
      </c>
      <c r="E411" s="60" t="s">
        <v>30</v>
      </c>
      <c r="F411" s="60">
        <v>100</v>
      </c>
      <c r="G411" s="92" t="s">
        <v>237</v>
      </c>
      <c r="H411" s="92"/>
    </row>
    <row r="412" spans="1:8" s="9" customFormat="1" ht="30" customHeight="1" x14ac:dyDescent="0.25">
      <c r="A412" s="22" t="s">
        <v>418</v>
      </c>
      <c r="B412" s="87" t="s">
        <v>69</v>
      </c>
      <c r="C412" s="87"/>
      <c r="D412" s="87"/>
      <c r="E412" s="87"/>
      <c r="F412" s="87"/>
      <c r="G412" s="87"/>
      <c r="H412" s="87"/>
    </row>
    <row r="413" spans="1:8" s="9" customFormat="1" ht="30" customHeight="1" x14ac:dyDescent="0.25">
      <c r="A413" s="7" t="s">
        <v>419</v>
      </c>
      <c r="B413" s="30" t="s">
        <v>175</v>
      </c>
      <c r="C413" s="60" t="s">
        <v>94</v>
      </c>
      <c r="D413" s="60" t="s">
        <v>579</v>
      </c>
      <c r="E413" s="60" t="s">
        <v>1102</v>
      </c>
      <c r="F413" s="60">
        <v>120</v>
      </c>
      <c r="G413" s="92" t="s">
        <v>1096</v>
      </c>
      <c r="H413" s="92"/>
    </row>
    <row r="414" spans="1:8" s="3" customFormat="1" ht="30" customHeight="1" x14ac:dyDescent="0.25">
      <c r="A414" s="7" t="s">
        <v>420</v>
      </c>
      <c r="B414" s="30" t="s">
        <v>176</v>
      </c>
      <c r="C414" s="60" t="s">
        <v>94</v>
      </c>
      <c r="D414" s="60" t="s">
        <v>177</v>
      </c>
      <c r="E414" s="60" t="s">
        <v>1104</v>
      </c>
      <c r="F414" s="60">
        <v>150</v>
      </c>
      <c r="G414" s="92" t="s">
        <v>1097</v>
      </c>
      <c r="H414" s="92"/>
    </row>
    <row r="415" spans="1:8" s="9" customFormat="1" ht="30" customHeight="1" x14ac:dyDescent="0.25">
      <c r="A415" s="7" t="s">
        <v>421</v>
      </c>
      <c r="B415" s="30" t="s">
        <v>1098</v>
      </c>
      <c r="C415" s="60" t="s">
        <v>94</v>
      </c>
      <c r="D415" s="60" t="s">
        <v>11</v>
      </c>
      <c r="E415" s="60" t="s">
        <v>1103</v>
      </c>
      <c r="F415" s="60">
        <v>100</v>
      </c>
      <c r="G415" s="92" t="s">
        <v>1096</v>
      </c>
      <c r="H415" s="92"/>
    </row>
    <row r="416" spans="1:8" s="9" customFormat="1" ht="30" customHeight="1" x14ac:dyDescent="0.25">
      <c r="A416" s="7" t="s">
        <v>422</v>
      </c>
      <c r="B416" s="30" t="s">
        <v>1100</v>
      </c>
      <c r="C416" s="60" t="s">
        <v>94</v>
      </c>
      <c r="D416" s="60" t="s">
        <v>18</v>
      </c>
      <c r="E416" s="60" t="s">
        <v>1103</v>
      </c>
      <c r="F416" s="60">
        <v>100</v>
      </c>
      <c r="G416" s="92" t="s">
        <v>1096</v>
      </c>
      <c r="H416" s="92"/>
    </row>
    <row r="417" spans="1:8" s="9" customFormat="1" ht="30" customHeight="1" x14ac:dyDescent="0.25">
      <c r="A417" s="7" t="s">
        <v>423</v>
      </c>
      <c r="B417" s="30" t="s">
        <v>1101</v>
      </c>
      <c r="C417" s="60" t="s">
        <v>94</v>
      </c>
      <c r="D417" s="60" t="s">
        <v>178</v>
      </c>
      <c r="E417" s="60" t="s">
        <v>1103</v>
      </c>
      <c r="F417" s="60">
        <v>100</v>
      </c>
      <c r="G417" s="92" t="s">
        <v>1096</v>
      </c>
      <c r="H417" s="92"/>
    </row>
    <row r="418" spans="1:8" s="9" customFormat="1" ht="30" customHeight="1" x14ac:dyDescent="0.25">
      <c r="A418" s="7" t="s">
        <v>424</v>
      </c>
      <c r="B418" s="30" t="s">
        <v>1109</v>
      </c>
      <c r="C418" s="60" t="s">
        <v>94</v>
      </c>
      <c r="D418" s="32" t="s">
        <v>1111</v>
      </c>
      <c r="E418" s="60" t="s">
        <v>1103</v>
      </c>
      <c r="F418" s="60">
        <v>100</v>
      </c>
      <c r="G418" s="92" t="s">
        <v>1096</v>
      </c>
      <c r="H418" s="92"/>
    </row>
    <row r="419" spans="1:8" s="9" customFormat="1" ht="30" customHeight="1" x14ac:dyDescent="0.25">
      <c r="A419" s="7" t="s">
        <v>425</v>
      </c>
      <c r="B419" s="30" t="s">
        <v>1110</v>
      </c>
      <c r="C419" s="60" t="s">
        <v>94</v>
      </c>
      <c r="D419" s="32" t="s">
        <v>1111</v>
      </c>
      <c r="E419" s="60" t="s">
        <v>1103</v>
      </c>
      <c r="F419" s="60">
        <v>100</v>
      </c>
      <c r="G419" s="92" t="s">
        <v>1096</v>
      </c>
      <c r="H419" s="92"/>
    </row>
    <row r="420" spans="1:8" s="9" customFormat="1" ht="30" customHeight="1" x14ac:dyDescent="0.25">
      <c r="A420" s="7" t="s">
        <v>426</v>
      </c>
      <c r="B420" s="30" t="s">
        <v>1105</v>
      </c>
      <c r="C420" s="60" t="s">
        <v>94</v>
      </c>
      <c r="D420" s="32" t="s">
        <v>1111</v>
      </c>
      <c r="E420" s="60" t="s">
        <v>1103</v>
      </c>
      <c r="F420" s="60">
        <v>100</v>
      </c>
      <c r="G420" s="92" t="s">
        <v>1096</v>
      </c>
      <c r="H420" s="92"/>
    </row>
    <row r="421" spans="1:8" s="9" customFormat="1" ht="30" customHeight="1" x14ac:dyDescent="0.25">
      <c r="A421" s="7" t="s">
        <v>427</v>
      </c>
      <c r="B421" s="30" t="s">
        <v>1108</v>
      </c>
      <c r="C421" s="60" t="s">
        <v>94</v>
      </c>
      <c r="D421" s="32" t="s">
        <v>1111</v>
      </c>
      <c r="E421" s="60" t="s">
        <v>1103</v>
      </c>
      <c r="F421" s="60">
        <v>100</v>
      </c>
      <c r="G421" s="92" t="s">
        <v>1096</v>
      </c>
      <c r="H421" s="92"/>
    </row>
    <row r="422" spans="1:8" s="9" customFormat="1" ht="30" customHeight="1" x14ac:dyDescent="0.25">
      <c r="A422" s="7" t="s">
        <v>428</v>
      </c>
      <c r="B422" s="30" t="s">
        <v>1107</v>
      </c>
      <c r="C422" s="60" t="s">
        <v>94</v>
      </c>
      <c r="D422" s="60" t="s">
        <v>18</v>
      </c>
      <c r="E422" s="60" t="s">
        <v>1103</v>
      </c>
      <c r="F422" s="60">
        <v>100</v>
      </c>
      <c r="G422" s="92" t="s">
        <v>1096</v>
      </c>
      <c r="H422" s="92"/>
    </row>
    <row r="423" spans="1:8" s="9" customFormat="1" ht="30" customHeight="1" x14ac:dyDescent="0.25">
      <c r="A423" s="7" t="s">
        <v>429</v>
      </c>
      <c r="B423" s="30" t="s">
        <v>1106</v>
      </c>
      <c r="C423" s="60" t="s">
        <v>94</v>
      </c>
      <c r="D423" s="60" t="s">
        <v>178</v>
      </c>
      <c r="E423" s="60" t="s">
        <v>1103</v>
      </c>
      <c r="F423" s="60">
        <v>150</v>
      </c>
      <c r="G423" s="92" t="s">
        <v>1096</v>
      </c>
      <c r="H423" s="92"/>
    </row>
    <row r="424" spans="1:8" s="9" customFormat="1" ht="30" customHeight="1" x14ac:dyDescent="0.25">
      <c r="A424" s="22" t="s">
        <v>155</v>
      </c>
      <c r="B424" s="87" t="s">
        <v>1189</v>
      </c>
      <c r="C424" s="87"/>
      <c r="D424" s="87"/>
      <c r="E424" s="87"/>
      <c r="F424" s="87"/>
      <c r="G424" s="87"/>
      <c r="H424" s="87"/>
    </row>
    <row r="425" spans="1:8" s="9" customFormat="1" ht="30" customHeight="1" x14ac:dyDescent="0.25">
      <c r="A425" s="7" t="s">
        <v>430</v>
      </c>
      <c r="B425" s="31" t="s">
        <v>595</v>
      </c>
      <c r="C425" s="61" t="s">
        <v>94</v>
      </c>
      <c r="D425" s="61" t="s">
        <v>963</v>
      </c>
      <c r="E425" s="61" t="s">
        <v>517</v>
      </c>
      <c r="F425" s="61" t="s">
        <v>3</v>
      </c>
      <c r="G425" s="61" t="s">
        <v>200</v>
      </c>
      <c r="H425" s="61" t="s">
        <v>892</v>
      </c>
    </row>
    <row r="426" spans="1:8" s="23" customFormat="1" ht="30" customHeight="1" x14ac:dyDescent="0.25">
      <c r="A426" s="7" t="s">
        <v>431</v>
      </c>
      <c r="B426" s="31" t="s">
        <v>596</v>
      </c>
      <c r="C426" s="61" t="s">
        <v>94</v>
      </c>
      <c r="D426" s="61" t="s">
        <v>964</v>
      </c>
      <c r="E426" s="60" t="s">
        <v>201</v>
      </c>
      <c r="F426" s="61" t="s">
        <v>157</v>
      </c>
      <c r="G426" s="61" t="s">
        <v>200</v>
      </c>
      <c r="H426" s="61" t="s">
        <v>892</v>
      </c>
    </row>
    <row r="427" spans="1:8" s="9" customFormat="1" ht="30" customHeight="1" x14ac:dyDescent="0.25">
      <c r="A427" s="7" t="s">
        <v>432</v>
      </c>
      <c r="B427" s="31" t="s">
        <v>197</v>
      </c>
      <c r="C427" s="61" t="s">
        <v>94</v>
      </c>
      <c r="D427" s="61" t="s">
        <v>965</v>
      </c>
      <c r="E427" s="60" t="s">
        <v>201</v>
      </c>
      <c r="F427" s="61" t="s">
        <v>3</v>
      </c>
      <c r="G427" s="61" t="s">
        <v>200</v>
      </c>
      <c r="H427" s="61" t="s">
        <v>892</v>
      </c>
    </row>
    <row r="428" spans="1:8" s="9" customFormat="1" ht="30" customHeight="1" x14ac:dyDescent="0.25">
      <c r="A428" s="7" t="s">
        <v>759</v>
      </c>
      <c r="B428" s="31" t="s">
        <v>198</v>
      </c>
      <c r="C428" s="61" t="s">
        <v>94</v>
      </c>
      <c r="D428" s="61" t="s">
        <v>966</v>
      </c>
      <c r="E428" s="61" t="s">
        <v>517</v>
      </c>
      <c r="F428" s="61" t="s">
        <v>3</v>
      </c>
      <c r="G428" s="61" t="s">
        <v>200</v>
      </c>
      <c r="H428" s="61" t="s">
        <v>892</v>
      </c>
    </row>
    <row r="429" spans="1:8" s="9" customFormat="1" ht="30" customHeight="1" x14ac:dyDescent="0.25">
      <c r="A429" s="7" t="s">
        <v>433</v>
      </c>
      <c r="B429" s="31" t="s">
        <v>781</v>
      </c>
      <c r="C429" s="61" t="s">
        <v>782</v>
      </c>
      <c r="D429" s="61" t="s">
        <v>967</v>
      </c>
      <c r="E429" s="61" t="s">
        <v>893</v>
      </c>
      <c r="F429" s="61" t="s">
        <v>166</v>
      </c>
      <c r="G429" s="61"/>
      <c r="H429" s="61" t="s">
        <v>892</v>
      </c>
    </row>
    <row r="430" spans="1:8" s="9" customFormat="1" ht="30" customHeight="1" x14ac:dyDescent="0.25">
      <c r="A430" s="7" t="s">
        <v>434</v>
      </c>
      <c r="B430" s="31" t="s">
        <v>199</v>
      </c>
      <c r="C430" s="61" t="s">
        <v>94</v>
      </c>
      <c r="D430" s="61" t="s">
        <v>967</v>
      </c>
      <c r="E430" s="60" t="s">
        <v>201</v>
      </c>
      <c r="F430" s="61" t="s">
        <v>96</v>
      </c>
      <c r="G430" s="61" t="s">
        <v>200</v>
      </c>
      <c r="H430" s="61" t="s">
        <v>892</v>
      </c>
    </row>
    <row r="431" spans="1:8" s="9" customFormat="1" ht="30" customHeight="1" x14ac:dyDescent="0.25">
      <c r="A431" s="7" t="s">
        <v>760</v>
      </c>
      <c r="B431" s="31" t="s">
        <v>783</v>
      </c>
      <c r="C431" s="61" t="s">
        <v>94</v>
      </c>
      <c r="D431" s="61" t="s">
        <v>968</v>
      </c>
      <c r="E431" s="60" t="s">
        <v>201</v>
      </c>
      <c r="F431" s="61" t="s">
        <v>157</v>
      </c>
      <c r="G431" s="61" t="s">
        <v>200</v>
      </c>
      <c r="H431" s="61" t="s">
        <v>892</v>
      </c>
    </row>
    <row r="432" spans="1:8" s="9" customFormat="1" ht="30" customHeight="1" x14ac:dyDescent="0.25">
      <c r="A432" s="20" t="s">
        <v>435</v>
      </c>
      <c r="B432" s="87" t="s">
        <v>70</v>
      </c>
      <c r="C432" s="87"/>
      <c r="D432" s="87"/>
      <c r="E432" s="87"/>
      <c r="F432" s="87"/>
      <c r="G432" s="87"/>
      <c r="H432" s="87"/>
    </row>
    <row r="433" spans="1:8" s="9" customFormat="1" ht="30" customHeight="1" x14ac:dyDescent="0.25">
      <c r="A433" s="7" t="s">
        <v>436</v>
      </c>
      <c r="B433" s="31" t="s">
        <v>653</v>
      </c>
      <c r="C433" s="61" t="s">
        <v>94</v>
      </c>
      <c r="D433" s="61" t="s">
        <v>16</v>
      </c>
      <c r="E433" s="61" t="s">
        <v>121</v>
      </c>
      <c r="F433" s="61" t="s">
        <v>155</v>
      </c>
      <c r="G433" s="92" t="s">
        <v>1112</v>
      </c>
      <c r="H433" s="92"/>
    </row>
    <row r="434" spans="1:8" s="3" customFormat="1" ht="30" customHeight="1" x14ac:dyDescent="0.25">
      <c r="A434" s="7" t="s">
        <v>437</v>
      </c>
      <c r="B434" s="31" t="s">
        <v>654</v>
      </c>
      <c r="C434" s="61" t="s">
        <v>94</v>
      </c>
      <c r="D434" s="61" t="s">
        <v>21</v>
      </c>
      <c r="E434" s="60" t="s">
        <v>19</v>
      </c>
      <c r="F434" s="61" t="s">
        <v>157</v>
      </c>
      <c r="G434" s="92" t="s">
        <v>1112</v>
      </c>
      <c r="H434" s="92"/>
    </row>
    <row r="435" spans="1:8" s="3" customFormat="1" ht="30" customHeight="1" x14ac:dyDescent="0.25">
      <c r="A435" s="7" t="s">
        <v>438</v>
      </c>
      <c r="B435" s="31" t="s">
        <v>1416</v>
      </c>
      <c r="C435" s="61" t="s">
        <v>94</v>
      </c>
      <c r="D435" s="61" t="s">
        <v>1417</v>
      </c>
      <c r="E435" s="85" t="s">
        <v>1418</v>
      </c>
      <c r="F435" s="61" t="s">
        <v>97</v>
      </c>
      <c r="G435" s="85"/>
      <c r="H435" s="85" t="s">
        <v>1112</v>
      </c>
    </row>
    <row r="436" spans="1:8" s="9" customFormat="1" ht="30" customHeight="1" x14ac:dyDescent="0.25">
      <c r="A436" s="7" t="s">
        <v>761</v>
      </c>
      <c r="B436" s="31" t="s">
        <v>1115</v>
      </c>
      <c r="C436" s="61" t="s">
        <v>4</v>
      </c>
      <c r="D436" s="61" t="s">
        <v>11</v>
      </c>
      <c r="E436" s="61" t="s">
        <v>19</v>
      </c>
      <c r="F436" s="61" t="s">
        <v>158</v>
      </c>
      <c r="G436" s="92" t="s">
        <v>1112</v>
      </c>
      <c r="H436" s="92"/>
    </row>
    <row r="437" spans="1:8" s="9" customFormat="1" ht="30" customHeight="1" x14ac:dyDescent="0.25">
      <c r="A437" s="7" t="s">
        <v>762</v>
      </c>
      <c r="B437" s="30" t="s">
        <v>1138</v>
      </c>
      <c r="C437" s="61" t="s">
        <v>94</v>
      </c>
      <c r="D437" s="61" t="s">
        <v>11</v>
      </c>
      <c r="E437" s="61" t="s">
        <v>19</v>
      </c>
      <c r="F437" s="61" t="s">
        <v>158</v>
      </c>
      <c r="G437" s="92" t="s">
        <v>1112</v>
      </c>
      <c r="H437" s="92"/>
    </row>
    <row r="438" spans="1:8" s="9" customFormat="1" ht="30" customHeight="1" x14ac:dyDescent="0.25">
      <c r="A438" s="7" t="s">
        <v>1281</v>
      </c>
      <c r="B438" s="31" t="s">
        <v>655</v>
      </c>
      <c r="C438" s="61" t="s">
        <v>94</v>
      </c>
      <c r="D438" s="61" t="s">
        <v>1414</v>
      </c>
      <c r="E438" s="60" t="s">
        <v>121</v>
      </c>
      <c r="F438" s="61" t="s">
        <v>100</v>
      </c>
      <c r="G438" s="92" t="s">
        <v>1112</v>
      </c>
      <c r="H438" s="92"/>
    </row>
    <row r="439" spans="1:8" s="9" customFormat="1" ht="30" customHeight="1" x14ac:dyDescent="0.25">
      <c r="A439" s="7" t="s">
        <v>1282</v>
      </c>
      <c r="B439" s="31" t="s">
        <v>656</v>
      </c>
      <c r="C439" s="61" t="s">
        <v>94</v>
      </c>
      <c r="D439" s="61" t="s">
        <v>18</v>
      </c>
      <c r="E439" s="60" t="s">
        <v>121</v>
      </c>
      <c r="F439" s="61" t="s">
        <v>84</v>
      </c>
      <c r="G439" s="92" t="s">
        <v>1112</v>
      </c>
      <c r="H439" s="92"/>
    </row>
    <row r="440" spans="1:8" s="9" customFormat="1" ht="30" customHeight="1" x14ac:dyDescent="0.25">
      <c r="A440" s="7" t="s">
        <v>1283</v>
      </c>
      <c r="B440" s="31" t="s">
        <v>1113</v>
      </c>
      <c r="C440" s="61" t="s">
        <v>94</v>
      </c>
      <c r="D440" s="61" t="s">
        <v>18</v>
      </c>
      <c r="E440" s="60" t="s">
        <v>19</v>
      </c>
      <c r="F440" s="61" t="s">
        <v>156</v>
      </c>
      <c r="G440" s="92" t="s">
        <v>1112</v>
      </c>
      <c r="H440" s="92"/>
    </row>
    <row r="441" spans="1:8" s="9" customFormat="1" ht="30" customHeight="1" x14ac:dyDescent="0.25">
      <c r="A441" s="7" t="s">
        <v>1284</v>
      </c>
      <c r="B441" s="31" t="s">
        <v>1114</v>
      </c>
      <c r="C441" s="61" t="s">
        <v>94</v>
      </c>
      <c r="D441" s="61" t="s">
        <v>18</v>
      </c>
      <c r="E441" s="60" t="s">
        <v>19</v>
      </c>
      <c r="F441" s="61" t="s">
        <v>84</v>
      </c>
      <c r="G441" s="92" t="s">
        <v>1112</v>
      </c>
      <c r="H441" s="92"/>
    </row>
    <row r="442" spans="1:8" s="9" customFormat="1" ht="30" customHeight="1" x14ac:dyDescent="0.25">
      <c r="A442" s="7" t="s">
        <v>1285</v>
      </c>
      <c r="B442" s="31" t="s">
        <v>573</v>
      </c>
      <c r="C442" s="61" t="s">
        <v>4</v>
      </c>
      <c r="D442" s="61" t="s">
        <v>33</v>
      </c>
      <c r="E442" s="60" t="s">
        <v>670</v>
      </c>
      <c r="F442" s="61" t="s">
        <v>158</v>
      </c>
      <c r="G442" s="92" t="s">
        <v>1112</v>
      </c>
      <c r="H442" s="92"/>
    </row>
    <row r="443" spans="1:8" s="9" customFormat="1" ht="30" customHeight="1" x14ac:dyDescent="0.25">
      <c r="A443" s="7" t="s">
        <v>1286</v>
      </c>
      <c r="B443" s="31" t="s">
        <v>657</v>
      </c>
      <c r="C443" s="60" t="s">
        <v>94</v>
      </c>
      <c r="D443" s="60" t="s">
        <v>20</v>
      </c>
      <c r="E443" s="60" t="s">
        <v>19</v>
      </c>
      <c r="F443" s="60" t="s">
        <v>96</v>
      </c>
      <c r="G443" s="92" t="s">
        <v>1112</v>
      </c>
      <c r="H443" s="92"/>
    </row>
    <row r="444" spans="1:8" s="9" customFormat="1" ht="30" customHeight="1" x14ac:dyDescent="0.25">
      <c r="A444" s="7" t="s">
        <v>1287</v>
      </c>
      <c r="B444" s="30" t="s">
        <v>658</v>
      </c>
      <c r="C444" s="60" t="s">
        <v>94</v>
      </c>
      <c r="D444" s="60" t="s">
        <v>20</v>
      </c>
      <c r="E444" s="60" t="s">
        <v>19</v>
      </c>
      <c r="F444" s="60" t="s">
        <v>97</v>
      </c>
      <c r="G444" s="92" t="s">
        <v>1112</v>
      </c>
      <c r="H444" s="92"/>
    </row>
    <row r="445" spans="1:8" s="9" customFormat="1" ht="30" customHeight="1" x14ac:dyDescent="0.25">
      <c r="A445" s="7" t="s">
        <v>1288</v>
      </c>
      <c r="B445" s="31" t="s">
        <v>1116</v>
      </c>
      <c r="C445" s="60" t="s">
        <v>4</v>
      </c>
      <c r="D445" s="60" t="s">
        <v>13</v>
      </c>
      <c r="E445" s="60" t="s">
        <v>121</v>
      </c>
      <c r="F445" s="60" t="s">
        <v>3</v>
      </c>
      <c r="G445" s="92" t="s">
        <v>1112</v>
      </c>
      <c r="H445" s="92"/>
    </row>
    <row r="446" spans="1:8" s="9" customFormat="1" ht="30" customHeight="1" x14ac:dyDescent="0.25">
      <c r="A446" s="7" t="s">
        <v>1289</v>
      </c>
      <c r="B446" s="31" t="s">
        <v>659</v>
      </c>
      <c r="C446" s="60" t="s">
        <v>94</v>
      </c>
      <c r="D446" s="60" t="s">
        <v>23</v>
      </c>
      <c r="E446" s="60" t="s">
        <v>19</v>
      </c>
      <c r="F446" s="60" t="s">
        <v>84</v>
      </c>
      <c r="G446" s="92" t="s">
        <v>1112</v>
      </c>
      <c r="H446" s="92"/>
    </row>
    <row r="447" spans="1:8" s="9" customFormat="1" ht="30" customHeight="1" x14ac:dyDescent="0.25">
      <c r="A447" s="7" t="s">
        <v>1290</v>
      </c>
      <c r="B447" s="31" t="s">
        <v>660</v>
      </c>
      <c r="C447" s="60" t="s">
        <v>94</v>
      </c>
      <c r="D447" s="60" t="s">
        <v>23</v>
      </c>
      <c r="E447" s="60" t="s">
        <v>19</v>
      </c>
      <c r="F447" s="60" t="s">
        <v>113</v>
      </c>
      <c r="G447" s="92" t="s">
        <v>1112</v>
      </c>
      <c r="H447" s="92"/>
    </row>
    <row r="448" spans="1:8" s="9" customFormat="1" ht="30" customHeight="1" x14ac:dyDescent="0.25">
      <c r="A448" s="7" t="s">
        <v>1415</v>
      </c>
      <c r="B448" s="31" t="s">
        <v>661</v>
      </c>
      <c r="C448" s="60" t="s">
        <v>94</v>
      </c>
      <c r="D448" s="60" t="s">
        <v>23</v>
      </c>
      <c r="E448" s="60" t="s">
        <v>19</v>
      </c>
      <c r="F448" s="60" t="s">
        <v>84</v>
      </c>
      <c r="G448" s="92" t="s">
        <v>1112</v>
      </c>
      <c r="H448" s="92"/>
    </row>
    <row r="449" spans="1:8" s="9" customFormat="1" ht="30" customHeight="1" x14ac:dyDescent="0.25">
      <c r="A449" s="22" t="s">
        <v>247</v>
      </c>
      <c r="B449" s="87" t="s">
        <v>71</v>
      </c>
      <c r="C449" s="87"/>
      <c r="D449" s="87"/>
      <c r="E449" s="87"/>
      <c r="F449" s="87"/>
      <c r="G449" s="87"/>
      <c r="H449" s="87"/>
    </row>
    <row r="450" spans="1:8" s="9" customFormat="1" ht="30" customHeight="1" x14ac:dyDescent="0.25">
      <c r="A450" s="7" t="s">
        <v>439</v>
      </c>
      <c r="B450" s="31" t="s">
        <v>115</v>
      </c>
      <c r="C450" s="61" t="s">
        <v>94</v>
      </c>
      <c r="D450" s="61" t="s">
        <v>1119</v>
      </c>
      <c r="E450" s="61" t="s">
        <v>1117</v>
      </c>
      <c r="F450" s="60">
        <v>50</v>
      </c>
      <c r="G450" s="61" t="s">
        <v>30</v>
      </c>
      <c r="H450" s="61" t="s">
        <v>1118</v>
      </c>
    </row>
    <row r="451" spans="1:8" s="9" customFormat="1" ht="30" customHeight="1" x14ac:dyDescent="0.25">
      <c r="A451" s="7" t="s">
        <v>440</v>
      </c>
      <c r="B451" s="31" t="s">
        <v>116</v>
      </c>
      <c r="C451" s="61" t="s">
        <v>94</v>
      </c>
      <c r="D451" s="61" t="s">
        <v>1119</v>
      </c>
      <c r="E451" s="61" t="s">
        <v>1117</v>
      </c>
      <c r="F451" s="60">
        <v>50</v>
      </c>
      <c r="G451" s="61" t="s">
        <v>30</v>
      </c>
      <c r="H451" s="61" t="s">
        <v>1118</v>
      </c>
    </row>
    <row r="452" spans="1:8" s="9" customFormat="1" ht="30" customHeight="1" x14ac:dyDescent="0.25">
      <c r="A452" s="7" t="s">
        <v>763</v>
      </c>
      <c r="B452" s="31" t="s">
        <v>117</v>
      </c>
      <c r="C452" s="61" t="s">
        <v>94</v>
      </c>
      <c r="D452" s="61" t="s">
        <v>1119</v>
      </c>
      <c r="E452" s="61" t="s">
        <v>1117</v>
      </c>
      <c r="F452" s="60">
        <v>50</v>
      </c>
      <c r="G452" s="61" t="s">
        <v>30</v>
      </c>
      <c r="H452" s="61" t="s">
        <v>1118</v>
      </c>
    </row>
    <row r="453" spans="1:8" s="9" customFormat="1" ht="30" customHeight="1" x14ac:dyDescent="0.25">
      <c r="A453" s="7" t="s">
        <v>1291</v>
      </c>
      <c r="B453" s="31" t="s">
        <v>118</v>
      </c>
      <c r="C453" s="61" t="s">
        <v>94</v>
      </c>
      <c r="D453" s="61" t="s">
        <v>1120</v>
      </c>
      <c r="E453" s="61" t="s">
        <v>1117</v>
      </c>
      <c r="F453" s="60">
        <v>50</v>
      </c>
      <c r="G453" s="61" t="s">
        <v>30</v>
      </c>
      <c r="H453" s="61" t="s">
        <v>1118</v>
      </c>
    </row>
    <row r="454" spans="1:8" s="9" customFormat="1" ht="30" customHeight="1" x14ac:dyDescent="0.25">
      <c r="A454" s="7" t="s">
        <v>1292</v>
      </c>
      <c r="B454" s="31" t="s">
        <v>119</v>
      </c>
      <c r="C454" s="61" t="s">
        <v>94</v>
      </c>
      <c r="D454" s="61" t="s">
        <v>1120</v>
      </c>
      <c r="E454" s="61" t="s">
        <v>1117</v>
      </c>
      <c r="F454" s="60">
        <v>50</v>
      </c>
      <c r="G454" s="61" t="s">
        <v>30</v>
      </c>
      <c r="H454" s="61" t="s">
        <v>1118</v>
      </c>
    </row>
    <row r="455" spans="1:8" s="9" customFormat="1" ht="30" customHeight="1" x14ac:dyDescent="0.25">
      <c r="A455" s="22" t="s">
        <v>764</v>
      </c>
      <c r="B455" s="94" t="s">
        <v>54</v>
      </c>
      <c r="C455" s="94"/>
      <c r="D455" s="94"/>
      <c r="E455" s="94"/>
      <c r="F455" s="94"/>
      <c r="G455" s="94"/>
      <c r="H455" s="94"/>
    </row>
    <row r="456" spans="1:8" s="3" customFormat="1" ht="30" customHeight="1" x14ac:dyDescent="0.25">
      <c r="A456" s="7" t="s">
        <v>765</v>
      </c>
      <c r="B456" s="30" t="s">
        <v>582</v>
      </c>
      <c r="C456" s="60" t="s">
        <v>94</v>
      </c>
      <c r="D456" s="60" t="s">
        <v>16</v>
      </c>
      <c r="E456" s="60" t="s">
        <v>154</v>
      </c>
      <c r="F456" s="8">
        <v>40</v>
      </c>
      <c r="G456" s="60"/>
      <c r="H456" s="60" t="s">
        <v>1032</v>
      </c>
    </row>
    <row r="457" spans="1:8" s="9" customFormat="1" ht="30" customHeight="1" x14ac:dyDescent="0.25">
      <c r="A457" s="7" t="s">
        <v>766</v>
      </c>
      <c r="B457" s="30" t="s">
        <v>583</v>
      </c>
      <c r="C457" s="60" t="s">
        <v>94</v>
      </c>
      <c r="D457" s="60" t="s">
        <v>11</v>
      </c>
      <c r="E457" s="60" t="s">
        <v>1033</v>
      </c>
      <c r="F457" s="8">
        <v>40</v>
      </c>
      <c r="G457" s="60"/>
      <c r="H457" s="60" t="s">
        <v>1032</v>
      </c>
    </row>
    <row r="458" spans="1:8" s="9" customFormat="1" ht="30" customHeight="1" x14ac:dyDescent="0.25">
      <c r="A458" s="7" t="s">
        <v>767</v>
      </c>
      <c r="B458" s="30" t="s">
        <v>822</v>
      </c>
      <c r="C458" s="60" t="s">
        <v>94</v>
      </c>
      <c r="D458" s="60" t="s">
        <v>19</v>
      </c>
      <c r="E458" s="60" t="s">
        <v>1033</v>
      </c>
      <c r="F458" s="8">
        <v>41</v>
      </c>
      <c r="G458" s="60"/>
      <c r="H458" s="60" t="s">
        <v>1032</v>
      </c>
    </row>
    <row r="459" spans="1:8" s="9" customFormat="1" ht="30" customHeight="1" x14ac:dyDescent="0.25">
      <c r="A459" s="7" t="s">
        <v>1293</v>
      </c>
      <c r="B459" s="30" t="s">
        <v>151</v>
      </c>
      <c r="C459" s="60" t="s">
        <v>94</v>
      </c>
      <c r="D459" s="60" t="s">
        <v>22</v>
      </c>
      <c r="E459" s="60" t="s">
        <v>1033</v>
      </c>
      <c r="F459" s="8" t="s">
        <v>163</v>
      </c>
      <c r="G459" s="60"/>
      <c r="H459" s="60" t="s">
        <v>1032</v>
      </c>
    </row>
    <row r="460" spans="1:8" s="9" customFormat="1" ht="30" customHeight="1" x14ac:dyDescent="0.25">
      <c r="A460" s="7" t="s">
        <v>1294</v>
      </c>
      <c r="B460" s="30" t="s">
        <v>152</v>
      </c>
      <c r="C460" s="60" t="s">
        <v>94</v>
      </c>
      <c r="D460" s="60" t="s">
        <v>178</v>
      </c>
      <c r="E460" s="60" t="s">
        <v>1033</v>
      </c>
      <c r="F460" s="8" t="s">
        <v>186</v>
      </c>
      <c r="G460" s="60"/>
      <c r="H460" s="60" t="s">
        <v>1032</v>
      </c>
    </row>
    <row r="461" spans="1:8" s="9" customFormat="1" ht="30" customHeight="1" x14ac:dyDescent="0.25">
      <c r="A461" s="7" t="s">
        <v>1295</v>
      </c>
      <c r="B461" s="30" t="s">
        <v>153</v>
      </c>
      <c r="C461" s="60" t="s">
        <v>94</v>
      </c>
      <c r="D461" s="60" t="s">
        <v>178</v>
      </c>
      <c r="E461" s="60" t="s">
        <v>161</v>
      </c>
      <c r="F461" s="8" t="s">
        <v>186</v>
      </c>
      <c r="G461" s="60"/>
      <c r="H461" s="60" t="s">
        <v>1032</v>
      </c>
    </row>
    <row r="462" spans="1:8" s="9" customFormat="1" ht="30" customHeight="1" x14ac:dyDescent="0.25">
      <c r="A462" s="20" t="s">
        <v>441</v>
      </c>
      <c r="B462" s="94" t="s">
        <v>72</v>
      </c>
      <c r="C462" s="94"/>
      <c r="D462" s="94"/>
      <c r="E462" s="94"/>
      <c r="F462" s="94"/>
      <c r="G462" s="94"/>
      <c r="H462" s="94"/>
    </row>
    <row r="463" spans="1:8" s="9" customFormat="1" ht="51.75" customHeight="1" x14ac:dyDescent="0.25">
      <c r="A463" s="7" t="s">
        <v>768</v>
      </c>
      <c r="B463" s="30" t="s">
        <v>193</v>
      </c>
      <c r="C463" s="60" t="s">
        <v>651</v>
      </c>
      <c r="D463" s="60" t="s">
        <v>11</v>
      </c>
      <c r="E463" s="60" t="s">
        <v>19</v>
      </c>
      <c r="F463" s="60">
        <v>200</v>
      </c>
      <c r="G463" s="92" t="s">
        <v>1121</v>
      </c>
      <c r="H463" s="92"/>
    </row>
    <row r="464" spans="1:8" s="3" customFormat="1" ht="30" customHeight="1" x14ac:dyDescent="0.25">
      <c r="A464" s="7" t="s">
        <v>769</v>
      </c>
      <c r="B464" s="30" t="s">
        <v>194</v>
      </c>
      <c r="C464" s="60" t="s">
        <v>651</v>
      </c>
      <c r="D464" s="60" t="s">
        <v>20</v>
      </c>
      <c r="E464" s="60" t="s">
        <v>1122</v>
      </c>
      <c r="F464" s="60">
        <v>350</v>
      </c>
      <c r="G464" s="92" t="s">
        <v>1121</v>
      </c>
      <c r="H464" s="92"/>
    </row>
    <row r="465" spans="1:8" s="9" customFormat="1" ht="30" customHeight="1" x14ac:dyDescent="0.25">
      <c r="A465" s="7" t="s">
        <v>770</v>
      </c>
      <c r="B465" s="30" t="s">
        <v>195</v>
      </c>
      <c r="C465" s="60" t="s">
        <v>94</v>
      </c>
      <c r="D465" s="60" t="s">
        <v>22</v>
      </c>
      <c r="E465" s="60" t="s">
        <v>1123</v>
      </c>
      <c r="F465" s="60">
        <v>300</v>
      </c>
      <c r="G465" s="92" t="s">
        <v>1121</v>
      </c>
      <c r="H465" s="92"/>
    </row>
    <row r="466" spans="1:8" s="9" customFormat="1" ht="30" customHeight="1" x14ac:dyDescent="0.25">
      <c r="A466" s="20" t="s">
        <v>1297</v>
      </c>
      <c r="B466" s="87" t="s">
        <v>1296</v>
      </c>
      <c r="C466" s="87"/>
      <c r="D466" s="87"/>
      <c r="E466" s="87"/>
      <c r="F466" s="87"/>
      <c r="G466" s="87"/>
      <c r="H466" s="87"/>
    </row>
    <row r="467" spans="1:8" s="3" customFormat="1" ht="30" customHeight="1" x14ac:dyDescent="0.25">
      <c r="A467" s="7" t="s">
        <v>1298</v>
      </c>
      <c r="B467" s="64" t="s">
        <v>625</v>
      </c>
      <c r="C467" s="8" t="s">
        <v>94</v>
      </c>
      <c r="D467" s="8" t="s">
        <v>21</v>
      </c>
      <c r="E467" s="60" t="s">
        <v>633</v>
      </c>
      <c r="F467" s="7" t="s">
        <v>122</v>
      </c>
      <c r="G467" s="8" t="s">
        <v>112</v>
      </c>
      <c r="H467" s="60" t="s">
        <v>1181</v>
      </c>
    </row>
    <row r="468" spans="1:8" ht="30" customHeight="1" x14ac:dyDescent="0.25">
      <c r="A468" s="7" t="s">
        <v>1299</v>
      </c>
      <c r="B468" s="64" t="s">
        <v>1128</v>
      </c>
      <c r="C468" s="8" t="s">
        <v>94</v>
      </c>
      <c r="D468" s="8" t="s">
        <v>33</v>
      </c>
      <c r="E468" s="60" t="s">
        <v>634</v>
      </c>
      <c r="F468" s="7" t="s">
        <v>100</v>
      </c>
      <c r="G468" s="8" t="s">
        <v>150</v>
      </c>
      <c r="H468" s="60" t="s">
        <v>1181</v>
      </c>
    </row>
    <row r="469" spans="1:8" s="9" customFormat="1" ht="30" customHeight="1" x14ac:dyDescent="0.25">
      <c r="A469" s="7" t="s">
        <v>1300</v>
      </c>
      <c r="B469" s="64" t="s">
        <v>626</v>
      </c>
      <c r="C469" s="8" t="s">
        <v>94</v>
      </c>
      <c r="D469" s="8" t="s">
        <v>73</v>
      </c>
      <c r="E469" s="60" t="s">
        <v>634</v>
      </c>
      <c r="F469" s="7" t="s">
        <v>155</v>
      </c>
      <c r="G469" s="8" t="s">
        <v>150</v>
      </c>
      <c r="H469" s="60" t="s">
        <v>1181</v>
      </c>
    </row>
    <row r="470" spans="1:8" s="9" customFormat="1" ht="30" customHeight="1" x14ac:dyDescent="0.25">
      <c r="A470" s="7" t="s">
        <v>1301</v>
      </c>
      <c r="B470" s="64" t="s">
        <v>627</v>
      </c>
      <c r="C470" s="8" t="s">
        <v>94</v>
      </c>
      <c r="D470" s="8" t="s">
        <v>28</v>
      </c>
      <c r="E470" s="60" t="s">
        <v>635</v>
      </c>
      <c r="F470" s="7" t="s">
        <v>96</v>
      </c>
      <c r="G470" s="8" t="s">
        <v>292</v>
      </c>
      <c r="H470" s="60" t="s">
        <v>1181</v>
      </c>
    </row>
    <row r="471" spans="1:8" s="9" customFormat="1" ht="30" customHeight="1" x14ac:dyDescent="0.25">
      <c r="A471" s="7" t="s">
        <v>1302</v>
      </c>
      <c r="B471" s="64" t="s">
        <v>628</v>
      </c>
      <c r="C471" s="8" t="s">
        <v>94</v>
      </c>
      <c r="D471" s="8" t="s">
        <v>33</v>
      </c>
      <c r="E471" s="60" t="s">
        <v>634</v>
      </c>
      <c r="F471" s="7" t="s">
        <v>97</v>
      </c>
      <c r="G471" s="8" t="s">
        <v>266</v>
      </c>
      <c r="H471" s="60" t="s">
        <v>1181</v>
      </c>
    </row>
    <row r="472" spans="1:8" s="9" customFormat="1" ht="30" customHeight="1" x14ac:dyDescent="0.25">
      <c r="A472" s="7" t="s">
        <v>1303</v>
      </c>
      <c r="B472" s="64" t="s">
        <v>629</v>
      </c>
      <c r="C472" s="8" t="s">
        <v>94</v>
      </c>
      <c r="D472" s="8" t="s">
        <v>22</v>
      </c>
      <c r="E472" s="60" t="s">
        <v>634</v>
      </c>
      <c r="F472" s="7" t="s">
        <v>97</v>
      </c>
      <c r="G472" s="8" t="s">
        <v>266</v>
      </c>
      <c r="H472" s="60" t="s">
        <v>1181</v>
      </c>
    </row>
    <row r="473" spans="1:8" s="9" customFormat="1" ht="30" customHeight="1" x14ac:dyDescent="0.25">
      <c r="A473" s="7" t="s">
        <v>1304</v>
      </c>
      <c r="B473" s="64" t="s">
        <v>630</v>
      </c>
      <c r="C473" s="8" t="s">
        <v>94</v>
      </c>
      <c r="D473" s="8" t="s">
        <v>1050</v>
      </c>
      <c r="E473" s="60" t="s">
        <v>634</v>
      </c>
      <c r="F473" s="7" t="s">
        <v>92</v>
      </c>
      <c r="G473" s="8" t="s">
        <v>292</v>
      </c>
      <c r="H473" s="60" t="s">
        <v>1181</v>
      </c>
    </row>
    <row r="474" spans="1:8" s="9" customFormat="1" ht="30" customHeight="1" x14ac:dyDescent="0.25">
      <c r="A474" s="7" t="s">
        <v>1305</v>
      </c>
      <c r="B474" s="64" t="s">
        <v>1129</v>
      </c>
      <c r="C474" s="8" t="s">
        <v>94</v>
      </c>
      <c r="D474" s="8" t="s">
        <v>18</v>
      </c>
      <c r="E474" s="60" t="s">
        <v>465</v>
      </c>
      <c r="F474" s="7" t="s">
        <v>92</v>
      </c>
      <c r="G474" s="8" t="s">
        <v>112</v>
      </c>
      <c r="H474" s="60" t="s">
        <v>1181</v>
      </c>
    </row>
    <row r="475" spans="1:8" s="9" customFormat="1" ht="30" customHeight="1" x14ac:dyDescent="0.25">
      <c r="A475" s="7" t="s">
        <v>1306</v>
      </c>
      <c r="B475" s="64" t="s">
        <v>1134</v>
      </c>
      <c r="C475" s="8" t="s">
        <v>94</v>
      </c>
      <c r="D475" s="8" t="s">
        <v>33</v>
      </c>
      <c r="E475" s="60" t="s">
        <v>466</v>
      </c>
      <c r="F475" s="7" t="s">
        <v>92</v>
      </c>
      <c r="G475" s="8" t="s">
        <v>112</v>
      </c>
      <c r="H475" s="60" t="s">
        <v>1181</v>
      </c>
    </row>
    <row r="476" spans="1:8" s="9" customFormat="1" ht="30" customHeight="1" x14ac:dyDescent="0.25">
      <c r="A476" s="7" t="s">
        <v>1307</v>
      </c>
      <c r="B476" s="64" t="s">
        <v>631</v>
      </c>
      <c r="C476" s="8" t="s">
        <v>94</v>
      </c>
      <c r="D476" s="8" t="s">
        <v>21</v>
      </c>
      <c r="E476" s="60" t="s">
        <v>634</v>
      </c>
      <c r="F476" s="7" t="s">
        <v>113</v>
      </c>
      <c r="G476" s="8" t="s">
        <v>112</v>
      </c>
      <c r="H476" s="60" t="s">
        <v>1181</v>
      </c>
    </row>
    <row r="477" spans="1:8" s="9" customFormat="1" ht="30" customHeight="1" x14ac:dyDescent="0.25">
      <c r="A477" s="7" t="s">
        <v>1308</v>
      </c>
      <c r="B477" s="64" t="s">
        <v>632</v>
      </c>
      <c r="C477" s="8" t="s">
        <v>94</v>
      </c>
      <c r="D477" s="8" t="s">
        <v>33</v>
      </c>
      <c r="E477" s="60" t="s">
        <v>634</v>
      </c>
      <c r="F477" s="7" t="s">
        <v>113</v>
      </c>
      <c r="G477" s="8" t="s">
        <v>112</v>
      </c>
      <c r="H477" s="60" t="s">
        <v>1181</v>
      </c>
    </row>
    <row r="478" spans="1:8" s="9" customFormat="1" ht="30" customHeight="1" x14ac:dyDescent="0.25">
      <c r="A478" s="7" t="s">
        <v>1309</v>
      </c>
      <c r="B478" s="64" t="s">
        <v>1130</v>
      </c>
      <c r="C478" s="8" t="s">
        <v>94</v>
      </c>
      <c r="D478" s="8" t="s">
        <v>13</v>
      </c>
      <c r="E478" s="60" t="s">
        <v>73</v>
      </c>
      <c r="F478" s="7" t="s">
        <v>103</v>
      </c>
      <c r="G478" s="8" t="s">
        <v>150</v>
      </c>
      <c r="H478" s="60" t="s">
        <v>1181</v>
      </c>
    </row>
    <row r="479" spans="1:8" s="9" customFormat="1" ht="30" customHeight="1" x14ac:dyDescent="0.25">
      <c r="A479" s="7" t="s">
        <v>1310</v>
      </c>
      <c r="B479" s="64" t="s">
        <v>1131</v>
      </c>
      <c r="C479" s="8" t="s">
        <v>94</v>
      </c>
      <c r="D479" s="8" t="s">
        <v>21</v>
      </c>
      <c r="E479" s="60" t="s">
        <v>73</v>
      </c>
      <c r="F479" s="7" t="s">
        <v>103</v>
      </c>
      <c r="G479" s="8" t="s">
        <v>150</v>
      </c>
      <c r="H479" s="60" t="s">
        <v>1181</v>
      </c>
    </row>
    <row r="480" spans="1:8" s="9" customFormat="1" ht="30" customHeight="1" x14ac:dyDescent="0.25">
      <c r="A480" s="7" t="s">
        <v>1311</v>
      </c>
      <c r="B480" s="64" t="s">
        <v>1132</v>
      </c>
      <c r="C480" s="8" t="s">
        <v>94</v>
      </c>
      <c r="D480" s="8" t="s">
        <v>33</v>
      </c>
      <c r="E480" s="60" t="s">
        <v>73</v>
      </c>
      <c r="F480" s="7" t="s">
        <v>100</v>
      </c>
      <c r="G480" s="8" t="s">
        <v>112</v>
      </c>
      <c r="H480" s="60" t="s">
        <v>1181</v>
      </c>
    </row>
    <row r="481" spans="1:8" s="9" customFormat="1" ht="30" customHeight="1" x14ac:dyDescent="0.25">
      <c r="A481" s="7" t="s">
        <v>1312</v>
      </c>
      <c r="B481" s="64" t="s">
        <v>1133</v>
      </c>
      <c r="C481" s="8" t="s">
        <v>94</v>
      </c>
      <c r="D481" s="8" t="s">
        <v>23</v>
      </c>
      <c r="E481" s="60" t="s">
        <v>73</v>
      </c>
      <c r="F481" s="7" t="s">
        <v>103</v>
      </c>
      <c r="G481" s="8" t="s">
        <v>112</v>
      </c>
      <c r="H481" s="60" t="s">
        <v>1181</v>
      </c>
    </row>
    <row r="482" spans="1:8" s="9" customFormat="1" ht="30" customHeight="1" x14ac:dyDescent="0.25">
      <c r="A482" s="20" t="s">
        <v>1381</v>
      </c>
      <c r="B482" s="87" t="s">
        <v>1382</v>
      </c>
      <c r="C482" s="87"/>
      <c r="D482" s="87"/>
      <c r="E482" s="87"/>
      <c r="F482" s="87"/>
      <c r="G482" s="87"/>
      <c r="H482" s="87"/>
    </row>
    <row r="483" spans="1:8" s="3" customFormat="1" ht="37.5" customHeight="1" x14ac:dyDescent="0.25">
      <c r="A483" s="7" t="s">
        <v>1383</v>
      </c>
      <c r="B483" s="64" t="s">
        <v>1387</v>
      </c>
      <c r="C483" s="8" t="s">
        <v>94</v>
      </c>
      <c r="D483" s="8" t="s">
        <v>1385</v>
      </c>
      <c r="E483" s="80" t="s">
        <v>19</v>
      </c>
      <c r="F483" s="7" t="s">
        <v>155</v>
      </c>
      <c r="G483" s="8" t="s">
        <v>112</v>
      </c>
      <c r="H483" s="80" t="s">
        <v>1386</v>
      </c>
    </row>
    <row r="484" spans="1:8" ht="38.25" customHeight="1" x14ac:dyDescent="0.25">
      <c r="A484" s="7" t="s">
        <v>1384</v>
      </c>
      <c r="B484" s="64" t="s">
        <v>1388</v>
      </c>
      <c r="C484" s="8" t="s">
        <v>94</v>
      </c>
      <c r="D484" s="8" t="s">
        <v>1385</v>
      </c>
      <c r="E484" s="80" t="s">
        <v>19</v>
      </c>
      <c r="F484" s="7" t="s">
        <v>435</v>
      </c>
      <c r="G484" s="8" t="s">
        <v>150</v>
      </c>
      <c r="H484" s="80" t="s">
        <v>1386</v>
      </c>
    </row>
    <row r="485" spans="1:8" x14ac:dyDescent="0.25">
      <c r="A485" s="12"/>
      <c r="B485" s="12"/>
      <c r="G485" s="12"/>
    </row>
    <row r="486" spans="1:8" x14ac:dyDescent="0.25">
      <c r="A486" s="12"/>
      <c r="B486" s="12"/>
      <c r="G486" s="12"/>
    </row>
    <row r="487" spans="1:8" x14ac:dyDescent="0.25">
      <c r="A487" s="12"/>
      <c r="B487" s="12"/>
      <c r="G487" s="12"/>
    </row>
    <row r="488" spans="1:8" x14ac:dyDescent="0.25">
      <c r="A488" s="12"/>
      <c r="B488" s="12"/>
      <c r="G488" s="12"/>
    </row>
    <row r="489" spans="1:8" x14ac:dyDescent="0.25">
      <c r="A489" s="12"/>
      <c r="B489" s="12"/>
      <c r="G489" s="12"/>
    </row>
    <row r="490" spans="1:8" x14ac:dyDescent="0.25">
      <c r="A490" s="12"/>
      <c r="B490" s="12"/>
      <c r="G490" s="12"/>
    </row>
    <row r="491" spans="1:8" x14ac:dyDescent="0.25">
      <c r="A491" s="12"/>
      <c r="B491" s="12"/>
      <c r="G491" s="12"/>
    </row>
    <row r="492" spans="1:8" x14ac:dyDescent="0.25">
      <c r="A492" s="12"/>
      <c r="B492" s="12"/>
      <c r="G492" s="12"/>
    </row>
    <row r="493" spans="1:8" x14ac:dyDescent="0.25">
      <c r="A493" s="12"/>
      <c r="B493" s="12"/>
      <c r="G493" s="12"/>
    </row>
    <row r="494" spans="1:8" x14ac:dyDescent="0.25">
      <c r="A494" s="12"/>
      <c r="B494" s="12"/>
      <c r="G494" s="12"/>
    </row>
    <row r="495" spans="1:8" x14ac:dyDescent="0.25">
      <c r="A495" s="12"/>
      <c r="B495" s="12"/>
      <c r="G495" s="12"/>
    </row>
    <row r="496" spans="1:8" x14ac:dyDescent="0.25">
      <c r="A496" s="12"/>
      <c r="B496" s="12"/>
      <c r="G496" s="12"/>
    </row>
    <row r="497" spans="1:7" x14ac:dyDescent="0.25">
      <c r="A497" s="12"/>
      <c r="B497" s="12"/>
      <c r="G497" s="12"/>
    </row>
    <row r="498" spans="1:7" x14ac:dyDescent="0.25">
      <c r="A498" s="12"/>
      <c r="B498" s="12"/>
      <c r="G498" s="12"/>
    </row>
    <row r="499" spans="1:7" x14ac:dyDescent="0.25">
      <c r="A499" s="12"/>
      <c r="B499" s="12"/>
      <c r="G499" s="12"/>
    </row>
    <row r="500" spans="1:7" x14ac:dyDescent="0.25">
      <c r="A500" s="12"/>
      <c r="B500" s="12"/>
      <c r="G500" s="12"/>
    </row>
    <row r="501" spans="1:7" x14ac:dyDescent="0.25">
      <c r="A501" s="12"/>
      <c r="B501" s="12"/>
      <c r="G501" s="12"/>
    </row>
    <row r="502" spans="1:7" x14ac:dyDescent="0.25">
      <c r="A502" s="12"/>
      <c r="B502" s="12"/>
      <c r="G502" s="12"/>
    </row>
    <row r="503" spans="1:7" x14ac:dyDescent="0.25">
      <c r="A503" s="12"/>
      <c r="B503" s="12"/>
      <c r="G503" s="12"/>
    </row>
    <row r="504" spans="1:7" x14ac:dyDescent="0.25">
      <c r="A504" s="12"/>
      <c r="B504" s="12"/>
      <c r="G504" s="12"/>
    </row>
    <row r="505" spans="1:7" x14ac:dyDescent="0.25">
      <c r="A505" s="12"/>
      <c r="B505" s="12"/>
      <c r="G505" s="12"/>
    </row>
    <row r="506" spans="1:7" x14ac:dyDescent="0.25">
      <c r="A506" s="12"/>
      <c r="B506" s="12"/>
      <c r="G506" s="12"/>
    </row>
    <row r="507" spans="1:7" x14ac:dyDescent="0.25">
      <c r="A507" s="12"/>
      <c r="B507" s="12"/>
      <c r="G507" s="12"/>
    </row>
    <row r="508" spans="1:7" x14ac:dyDescent="0.25">
      <c r="A508" s="12"/>
      <c r="B508" s="12"/>
      <c r="G508" s="12"/>
    </row>
    <row r="509" spans="1:7" x14ac:dyDescent="0.25">
      <c r="A509" s="12"/>
      <c r="B509" s="12"/>
      <c r="G509" s="12"/>
    </row>
    <row r="510" spans="1:7" x14ac:dyDescent="0.25">
      <c r="A510" s="12"/>
      <c r="B510" s="12"/>
      <c r="G510" s="12"/>
    </row>
    <row r="511" spans="1:7" x14ac:dyDescent="0.25">
      <c r="A511" s="12"/>
      <c r="B511" s="12"/>
      <c r="G511" s="12"/>
    </row>
    <row r="512" spans="1:7" x14ac:dyDescent="0.25">
      <c r="A512" s="12"/>
      <c r="B512" s="12"/>
      <c r="G512" s="12"/>
    </row>
    <row r="513" spans="1:7" x14ac:dyDescent="0.25">
      <c r="A513" s="12"/>
      <c r="B513" s="12"/>
      <c r="G513" s="12"/>
    </row>
    <row r="514" spans="1:7" x14ac:dyDescent="0.25">
      <c r="A514" s="12"/>
      <c r="B514" s="12"/>
      <c r="G514" s="12"/>
    </row>
    <row r="515" spans="1:7" x14ac:dyDescent="0.25">
      <c r="A515" s="12"/>
      <c r="B515" s="12"/>
      <c r="G515" s="12"/>
    </row>
    <row r="516" spans="1:7" x14ac:dyDescent="0.25">
      <c r="A516" s="12"/>
      <c r="B516" s="12"/>
      <c r="G516" s="12"/>
    </row>
    <row r="517" spans="1:7" x14ac:dyDescent="0.25">
      <c r="A517" s="12"/>
      <c r="B517" s="12"/>
      <c r="G517" s="12"/>
    </row>
    <row r="518" spans="1:7" x14ac:dyDescent="0.25">
      <c r="A518" s="12"/>
      <c r="B518" s="12"/>
      <c r="G518" s="12"/>
    </row>
    <row r="519" spans="1:7" x14ac:dyDescent="0.25">
      <c r="A519" s="12"/>
      <c r="B519" s="12"/>
      <c r="G519" s="12"/>
    </row>
    <row r="520" spans="1:7" x14ac:dyDescent="0.25">
      <c r="A520" s="12"/>
      <c r="B520" s="12"/>
      <c r="G520" s="12"/>
    </row>
    <row r="521" spans="1:7" x14ac:dyDescent="0.25">
      <c r="A521" s="12"/>
      <c r="B521" s="12"/>
      <c r="G521" s="12"/>
    </row>
    <row r="522" spans="1:7" x14ac:dyDescent="0.25">
      <c r="A522" s="12"/>
      <c r="B522" s="12"/>
      <c r="G522" s="12"/>
    </row>
    <row r="523" spans="1:7" x14ac:dyDescent="0.25">
      <c r="A523" s="12"/>
      <c r="B523" s="12"/>
      <c r="G523" s="12"/>
    </row>
    <row r="524" spans="1:7" x14ac:dyDescent="0.25">
      <c r="A524" s="12"/>
      <c r="B524" s="12"/>
      <c r="G524" s="12"/>
    </row>
    <row r="525" spans="1:7" x14ac:dyDescent="0.25">
      <c r="A525" s="12"/>
      <c r="B525" s="12"/>
      <c r="G525" s="12"/>
    </row>
    <row r="526" spans="1:7" x14ac:dyDescent="0.25">
      <c r="A526" s="12"/>
      <c r="B526" s="12"/>
      <c r="G526" s="12"/>
    </row>
    <row r="527" spans="1:7" x14ac:dyDescent="0.25">
      <c r="A527" s="12"/>
      <c r="B527" s="12"/>
      <c r="G527" s="12"/>
    </row>
    <row r="528" spans="1:7" x14ac:dyDescent="0.25">
      <c r="A528" s="12"/>
      <c r="B528" s="12"/>
      <c r="G528" s="12"/>
    </row>
    <row r="529" spans="1:7" x14ac:dyDescent="0.25">
      <c r="A529" s="12"/>
      <c r="B529" s="12"/>
      <c r="G529" s="12"/>
    </row>
    <row r="530" spans="1:7" x14ac:dyDescent="0.25">
      <c r="A530" s="12"/>
      <c r="B530" s="12"/>
      <c r="G530" s="12"/>
    </row>
    <row r="531" spans="1:7" x14ac:dyDescent="0.25">
      <c r="A531" s="12"/>
      <c r="B531" s="12"/>
      <c r="G531" s="12"/>
    </row>
    <row r="532" spans="1:7" x14ac:dyDescent="0.25">
      <c r="A532" s="12"/>
      <c r="B532" s="12"/>
      <c r="G532" s="12"/>
    </row>
    <row r="533" spans="1:7" x14ac:dyDescent="0.25">
      <c r="A533" s="12"/>
      <c r="B533" s="12"/>
      <c r="G533" s="12"/>
    </row>
    <row r="534" spans="1:7" x14ac:dyDescent="0.25">
      <c r="A534" s="12"/>
      <c r="B534" s="12"/>
      <c r="G534" s="12"/>
    </row>
    <row r="535" spans="1:7" x14ac:dyDescent="0.25">
      <c r="A535" s="12"/>
      <c r="B535" s="12"/>
      <c r="G535" s="12"/>
    </row>
    <row r="536" spans="1:7" x14ac:dyDescent="0.25">
      <c r="A536" s="12"/>
      <c r="B536" s="12"/>
      <c r="G536" s="12"/>
    </row>
    <row r="537" spans="1:7" x14ac:dyDescent="0.25">
      <c r="A537" s="12"/>
      <c r="B537" s="12"/>
      <c r="G537" s="12"/>
    </row>
    <row r="538" spans="1:7" x14ac:dyDescent="0.25">
      <c r="A538" s="12"/>
      <c r="B538" s="12"/>
      <c r="G538" s="12"/>
    </row>
    <row r="539" spans="1:7" x14ac:dyDescent="0.25">
      <c r="A539" s="12"/>
      <c r="B539" s="12"/>
      <c r="G539" s="12"/>
    </row>
    <row r="540" spans="1:7" x14ac:dyDescent="0.25">
      <c r="A540" s="12"/>
      <c r="B540" s="12"/>
      <c r="G540" s="12"/>
    </row>
    <row r="541" spans="1:7" x14ac:dyDescent="0.25">
      <c r="A541" s="12"/>
      <c r="B541" s="12"/>
      <c r="G541" s="12"/>
    </row>
    <row r="542" spans="1:7" x14ac:dyDescent="0.25">
      <c r="A542" s="12"/>
      <c r="B542" s="12"/>
      <c r="G542" s="12"/>
    </row>
    <row r="543" spans="1:7" x14ac:dyDescent="0.25">
      <c r="A543" s="12"/>
      <c r="B543" s="12"/>
      <c r="G543" s="12"/>
    </row>
    <row r="544" spans="1:7" x14ac:dyDescent="0.25">
      <c r="A544" s="12"/>
      <c r="B544" s="12"/>
      <c r="G544" s="12"/>
    </row>
    <row r="545" spans="1:7" x14ac:dyDescent="0.25">
      <c r="A545" s="12"/>
      <c r="B545" s="12"/>
      <c r="G545" s="12"/>
    </row>
    <row r="546" spans="1:7" x14ac:dyDescent="0.25">
      <c r="A546" s="12"/>
      <c r="B546" s="12"/>
      <c r="G546" s="12"/>
    </row>
    <row r="547" spans="1:7" x14ac:dyDescent="0.25">
      <c r="A547" s="12"/>
      <c r="B547" s="12"/>
      <c r="G547" s="12"/>
    </row>
    <row r="548" spans="1:7" x14ac:dyDescent="0.25">
      <c r="A548" s="12"/>
      <c r="B548" s="12"/>
      <c r="G548" s="12"/>
    </row>
    <row r="549" spans="1:7" x14ac:dyDescent="0.25">
      <c r="A549" s="12"/>
      <c r="B549" s="12"/>
      <c r="G549" s="12"/>
    </row>
    <row r="550" spans="1:7" x14ac:dyDescent="0.25">
      <c r="A550" s="12"/>
      <c r="B550" s="12"/>
      <c r="G550" s="12"/>
    </row>
    <row r="551" spans="1:7" x14ac:dyDescent="0.25">
      <c r="A551" s="12"/>
      <c r="B551" s="12"/>
      <c r="G551" s="12"/>
    </row>
    <row r="552" spans="1:7" x14ac:dyDescent="0.25">
      <c r="A552" s="12"/>
      <c r="B552" s="12"/>
      <c r="G552" s="12"/>
    </row>
    <row r="553" spans="1:7" x14ac:dyDescent="0.25">
      <c r="A553" s="12"/>
      <c r="B553" s="12"/>
      <c r="G553" s="12"/>
    </row>
    <row r="554" spans="1:7" x14ac:dyDescent="0.25">
      <c r="A554" s="12"/>
      <c r="B554" s="12"/>
      <c r="G554" s="12"/>
    </row>
    <row r="555" spans="1:7" x14ac:dyDescent="0.25">
      <c r="A555" s="12"/>
      <c r="B555" s="12"/>
      <c r="G555" s="12"/>
    </row>
    <row r="556" spans="1:7" x14ac:dyDescent="0.25">
      <c r="A556" s="12"/>
      <c r="B556" s="12"/>
      <c r="G556" s="12"/>
    </row>
    <row r="557" spans="1:7" x14ac:dyDescent="0.25">
      <c r="A557" s="12"/>
      <c r="B557" s="12"/>
      <c r="G557" s="12"/>
    </row>
    <row r="558" spans="1:7" x14ac:dyDescent="0.25">
      <c r="A558" s="12"/>
      <c r="B558" s="12"/>
      <c r="G558" s="12"/>
    </row>
    <row r="559" spans="1:7" x14ac:dyDescent="0.25">
      <c r="A559" s="12"/>
      <c r="B559" s="12"/>
      <c r="G559" s="12"/>
    </row>
    <row r="560" spans="1:7" x14ac:dyDescent="0.25">
      <c r="A560" s="12"/>
      <c r="B560" s="12"/>
      <c r="G560" s="12"/>
    </row>
    <row r="561" spans="1:7" x14ac:dyDescent="0.25">
      <c r="A561" s="12"/>
      <c r="B561" s="12"/>
      <c r="G561" s="12"/>
    </row>
    <row r="562" spans="1:7" x14ac:dyDescent="0.25">
      <c r="A562" s="12"/>
      <c r="B562" s="12"/>
      <c r="G562" s="12"/>
    </row>
    <row r="563" spans="1:7" x14ac:dyDescent="0.25">
      <c r="A563" s="12"/>
      <c r="B563" s="12"/>
      <c r="G563" s="12"/>
    </row>
    <row r="564" spans="1:7" x14ac:dyDescent="0.25">
      <c r="A564" s="12"/>
      <c r="B564" s="12"/>
      <c r="G564" s="12"/>
    </row>
    <row r="565" spans="1:7" x14ac:dyDescent="0.25">
      <c r="A565" s="12"/>
      <c r="B565" s="12"/>
      <c r="G565" s="12"/>
    </row>
    <row r="566" spans="1:7" x14ac:dyDescent="0.25">
      <c r="A566" s="12"/>
      <c r="B566" s="12"/>
      <c r="G566" s="12"/>
    </row>
    <row r="567" spans="1:7" x14ac:dyDescent="0.25">
      <c r="A567" s="12"/>
      <c r="B567" s="12"/>
      <c r="G567" s="12"/>
    </row>
    <row r="568" spans="1:7" x14ac:dyDescent="0.25">
      <c r="A568" s="12"/>
      <c r="B568" s="12"/>
      <c r="G568" s="12"/>
    </row>
    <row r="569" spans="1:7" x14ac:dyDescent="0.25">
      <c r="A569" s="12"/>
      <c r="B569" s="12"/>
      <c r="G569" s="12"/>
    </row>
    <row r="570" spans="1:7" x14ac:dyDescent="0.25">
      <c r="A570" s="12"/>
      <c r="B570" s="12"/>
      <c r="G570" s="12"/>
    </row>
    <row r="571" spans="1:7" x14ac:dyDescent="0.25">
      <c r="A571" s="12"/>
      <c r="B571" s="12"/>
      <c r="G571" s="12"/>
    </row>
    <row r="572" spans="1:7" x14ac:dyDescent="0.25">
      <c r="A572" s="12"/>
      <c r="B572" s="12"/>
      <c r="G572" s="12"/>
    </row>
    <row r="573" spans="1:7" x14ac:dyDescent="0.25">
      <c r="A573" s="12"/>
      <c r="B573" s="12"/>
      <c r="G573" s="12"/>
    </row>
    <row r="574" spans="1:7" x14ac:dyDescent="0.25">
      <c r="A574" s="12"/>
      <c r="B574" s="12"/>
      <c r="G574" s="12"/>
    </row>
    <row r="575" spans="1:7" x14ac:dyDescent="0.25">
      <c r="A575" s="12"/>
      <c r="B575" s="12"/>
      <c r="G575" s="12"/>
    </row>
    <row r="576" spans="1:7" x14ac:dyDescent="0.25">
      <c r="A576" s="12"/>
      <c r="B576" s="12"/>
      <c r="G576" s="12"/>
    </row>
    <row r="577" spans="1:7" x14ac:dyDescent="0.25">
      <c r="A577" s="12"/>
      <c r="B577" s="12"/>
      <c r="G577" s="12"/>
    </row>
    <row r="578" spans="1:7" x14ac:dyDescent="0.25">
      <c r="A578" s="12"/>
      <c r="B578" s="12"/>
      <c r="G578" s="12"/>
    </row>
    <row r="579" spans="1:7" x14ac:dyDescent="0.25">
      <c r="A579" s="12"/>
      <c r="B579" s="12"/>
      <c r="G579" s="12"/>
    </row>
    <row r="580" spans="1:7" x14ac:dyDescent="0.25">
      <c r="A580" s="12"/>
      <c r="B580" s="12"/>
      <c r="G580" s="12"/>
    </row>
    <row r="581" spans="1:7" x14ac:dyDescent="0.25">
      <c r="A581" s="12"/>
      <c r="B581" s="12"/>
      <c r="G581" s="12"/>
    </row>
    <row r="582" spans="1:7" x14ac:dyDescent="0.25">
      <c r="A582" s="12"/>
      <c r="B582" s="12"/>
      <c r="G582" s="12"/>
    </row>
    <row r="583" spans="1:7" x14ac:dyDescent="0.25">
      <c r="A583" s="12"/>
      <c r="B583" s="12"/>
      <c r="G583" s="12"/>
    </row>
    <row r="584" spans="1:7" x14ac:dyDescent="0.25">
      <c r="A584" s="12"/>
      <c r="B584" s="12"/>
      <c r="G584" s="12"/>
    </row>
    <row r="585" spans="1:7" x14ac:dyDescent="0.25">
      <c r="A585" s="12"/>
      <c r="B585" s="12"/>
      <c r="G585" s="12"/>
    </row>
    <row r="586" spans="1:7" x14ac:dyDescent="0.25">
      <c r="A586" s="12"/>
      <c r="B586" s="12"/>
      <c r="G586" s="12"/>
    </row>
    <row r="587" spans="1:7" x14ac:dyDescent="0.25">
      <c r="A587" s="12"/>
      <c r="B587" s="12"/>
      <c r="G587" s="12"/>
    </row>
    <row r="588" spans="1:7" x14ac:dyDescent="0.25">
      <c r="A588" s="12"/>
      <c r="B588" s="12"/>
      <c r="G588" s="12"/>
    </row>
    <row r="589" spans="1:7" x14ac:dyDescent="0.25">
      <c r="A589" s="12"/>
      <c r="B589" s="12"/>
      <c r="G589" s="12"/>
    </row>
    <row r="590" spans="1:7" x14ac:dyDescent="0.25">
      <c r="A590" s="12"/>
      <c r="B590" s="12"/>
      <c r="G590" s="12"/>
    </row>
    <row r="591" spans="1:7" x14ac:dyDescent="0.25">
      <c r="A591" s="12"/>
      <c r="B591" s="12"/>
      <c r="G591" s="12"/>
    </row>
    <row r="592" spans="1:7" x14ac:dyDescent="0.25">
      <c r="A592" s="12"/>
      <c r="B592" s="12"/>
      <c r="G592" s="12"/>
    </row>
    <row r="593" spans="1:7" x14ac:dyDescent="0.25">
      <c r="A593" s="12"/>
      <c r="B593" s="12"/>
      <c r="G593" s="12"/>
    </row>
    <row r="594" spans="1:7" x14ac:dyDescent="0.25">
      <c r="A594" s="12"/>
      <c r="B594" s="12"/>
      <c r="G594" s="12"/>
    </row>
    <row r="595" spans="1:7" x14ac:dyDescent="0.25">
      <c r="A595" s="12"/>
      <c r="B595" s="12"/>
      <c r="G595" s="12"/>
    </row>
    <row r="596" spans="1:7" x14ac:dyDescent="0.25">
      <c r="A596" s="12"/>
      <c r="B596" s="12"/>
      <c r="G596" s="12"/>
    </row>
    <row r="597" spans="1:7" x14ac:dyDescent="0.25">
      <c r="A597" s="12"/>
      <c r="B597" s="12"/>
      <c r="G597" s="12"/>
    </row>
    <row r="598" spans="1:7" x14ac:dyDescent="0.25">
      <c r="A598" s="12"/>
      <c r="B598" s="12"/>
      <c r="G598" s="12"/>
    </row>
    <row r="599" spans="1:7" x14ac:dyDescent="0.25">
      <c r="A599" s="12"/>
      <c r="B599" s="12"/>
      <c r="G599" s="12"/>
    </row>
    <row r="600" spans="1:7" x14ac:dyDescent="0.25">
      <c r="A600" s="12"/>
      <c r="B600" s="12"/>
      <c r="G600" s="12"/>
    </row>
    <row r="601" spans="1:7" x14ac:dyDescent="0.25">
      <c r="A601" s="12"/>
      <c r="B601" s="12"/>
      <c r="G601" s="12"/>
    </row>
    <row r="602" spans="1:7" x14ac:dyDescent="0.25">
      <c r="A602" s="12"/>
      <c r="B602" s="12"/>
      <c r="G602" s="12"/>
    </row>
    <row r="603" spans="1:7" x14ac:dyDescent="0.25">
      <c r="A603" s="12"/>
      <c r="B603" s="12"/>
      <c r="G603" s="12"/>
    </row>
    <row r="604" spans="1:7" x14ac:dyDescent="0.25">
      <c r="A604" s="12"/>
      <c r="B604" s="12"/>
      <c r="G604" s="12"/>
    </row>
    <row r="605" spans="1:7" x14ac:dyDescent="0.25">
      <c r="A605" s="12"/>
      <c r="B605" s="12"/>
      <c r="G605" s="12"/>
    </row>
    <row r="606" spans="1:7" x14ac:dyDescent="0.25">
      <c r="A606" s="12"/>
      <c r="B606" s="12"/>
      <c r="G606" s="12"/>
    </row>
    <row r="607" spans="1:7" x14ac:dyDescent="0.25">
      <c r="A607" s="12"/>
      <c r="B607" s="12"/>
      <c r="G607" s="12"/>
    </row>
    <row r="608" spans="1:7" x14ac:dyDescent="0.25">
      <c r="A608" s="12"/>
      <c r="B608" s="12"/>
      <c r="G608" s="12"/>
    </row>
    <row r="609" spans="1:7" x14ac:dyDescent="0.25">
      <c r="A609" s="12"/>
      <c r="B609" s="12"/>
      <c r="G609" s="12"/>
    </row>
    <row r="610" spans="1:7" x14ac:dyDescent="0.25">
      <c r="A610" s="12"/>
      <c r="B610" s="12"/>
      <c r="G610" s="12"/>
    </row>
    <row r="611" spans="1:7" x14ac:dyDescent="0.25">
      <c r="A611" s="12"/>
      <c r="B611" s="12"/>
      <c r="G611" s="12"/>
    </row>
    <row r="612" spans="1:7" x14ac:dyDescent="0.25">
      <c r="A612" s="12"/>
      <c r="B612" s="12"/>
      <c r="G612" s="12"/>
    </row>
    <row r="613" spans="1:7" x14ac:dyDescent="0.25">
      <c r="A613" s="12"/>
      <c r="B613" s="12"/>
      <c r="G613" s="12"/>
    </row>
    <row r="614" spans="1:7" x14ac:dyDescent="0.25">
      <c r="A614" s="12"/>
      <c r="B614" s="12"/>
      <c r="G614" s="12"/>
    </row>
    <row r="615" spans="1:7" x14ac:dyDescent="0.25">
      <c r="A615" s="12"/>
      <c r="B615" s="12"/>
      <c r="G615" s="12"/>
    </row>
    <row r="616" spans="1:7" x14ac:dyDescent="0.25">
      <c r="A616" s="12"/>
      <c r="B616" s="12"/>
      <c r="G616" s="12"/>
    </row>
    <row r="617" spans="1:7" x14ac:dyDescent="0.25">
      <c r="A617" s="12"/>
      <c r="B617" s="12"/>
      <c r="G617" s="12"/>
    </row>
    <row r="618" spans="1:7" x14ac:dyDescent="0.25">
      <c r="A618" s="12"/>
      <c r="B618" s="12"/>
      <c r="G618" s="12"/>
    </row>
    <row r="619" spans="1:7" x14ac:dyDescent="0.25">
      <c r="A619" s="12"/>
      <c r="B619" s="12"/>
      <c r="G619" s="12"/>
    </row>
    <row r="620" spans="1:7" x14ac:dyDescent="0.25">
      <c r="A620" s="12"/>
      <c r="B620" s="12"/>
      <c r="G620" s="12"/>
    </row>
    <row r="621" spans="1:7" x14ac:dyDescent="0.25">
      <c r="A621" s="12"/>
      <c r="B621" s="12"/>
      <c r="G621" s="12"/>
    </row>
    <row r="622" spans="1:7" x14ac:dyDescent="0.25">
      <c r="A622" s="12"/>
      <c r="B622" s="12"/>
      <c r="G622" s="12"/>
    </row>
    <row r="623" spans="1:7" x14ac:dyDescent="0.25">
      <c r="A623" s="12"/>
      <c r="B623" s="12"/>
      <c r="G623" s="12"/>
    </row>
    <row r="624" spans="1:7" x14ac:dyDescent="0.25">
      <c r="A624" s="12"/>
      <c r="B624" s="12"/>
      <c r="G624" s="12"/>
    </row>
    <row r="625" spans="1:7" x14ac:dyDescent="0.25">
      <c r="A625" s="12"/>
      <c r="B625" s="12"/>
      <c r="G625" s="12"/>
    </row>
    <row r="626" spans="1:7" x14ac:dyDescent="0.25">
      <c r="A626" s="12"/>
      <c r="B626" s="12"/>
      <c r="G626" s="12"/>
    </row>
    <row r="627" spans="1:7" x14ac:dyDescent="0.25">
      <c r="A627" s="12"/>
      <c r="B627" s="12"/>
      <c r="G627" s="12"/>
    </row>
    <row r="628" spans="1:7" x14ac:dyDescent="0.25">
      <c r="A628" s="12"/>
      <c r="B628" s="12"/>
      <c r="G628" s="12"/>
    </row>
    <row r="629" spans="1:7" x14ac:dyDescent="0.25">
      <c r="A629" s="12"/>
      <c r="B629" s="12"/>
      <c r="G629" s="12"/>
    </row>
    <row r="630" spans="1:7" x14ac:dyDescent="0.25">
      <c r="A630" s="12"/>
      <c r="B630" s="12"/>
      <c r="G630" s="12"/>
    </row>
    <row r="631" spans="1:7" x14ac:dyDescent="0.25">
      <c r="A631" s="12"/>
      <c r="B631" s="12"/>
      <c r="G631" s="12"/>
    </row>
    <row r="632" spans="1:7" x14ac:dyDescent="0.25">
      <c r="A632" s="12"/>
      <c r="B632" s="12"/>
      <c r="G632" s="12"/>
    </row>
    <row r="633" spans="1:7" x14ac:dyDescent="0.25">
      <c r="A633" s="12"/>
      <c r="B633" s="12"/>
      <c r="G633" s="12"/>
    </row>
    <row r="634" spans="1:7" x14ac:dyDescent="0.25">
      <c r="A634" s="12"/>
      <c r="B634" s="12"/>
      <c r="G634" s="12"/>
    </row>
    <row r="635" spans="1:7" x14ac:dyDescent="0.25">
      <c r="A635" s="12"/>
      <c r="B635" s="12"/>
      <c r="G635" s="12"/>
    </row>
    <row r="636" spans="1:7" x14ac:dyDescent="0.25">
      <c r="A636" s="12"/>
      <c r="B636" s="12"/>
      <c r="G636" s="12"/>
    </row>
    <row r="637" spans="1:7" x14ac:dyDescent="0.25">
      <c r="A637" s="12"/>
      <c r="B637" s="12"/>
      <c r="G637" s="12"/>
    </row>
    <row r="638" spans="1:7" x14ac:dyDescent="0.25">
      <c r="A638" s="12"/>
      <c r="B638" s="12"/>
      <c r="G638" s="12"/>
    </row>
    <row r="639" spans="1:7" x14ac:dyDescent="0.25">
      <c r="A639" s="12"/>
      <c r="B639" s="12"/>
      <c r="G639" s="12"/>
    </row>
    <row r="640" spans="1:7" x14ac:dyDescent="0.25">
      <c r="A640" s="12"/>
      <c r="B640" s="12"/>
      <c r="G640" s="12"/>
    </row>
    <row r="641" spans="1:7" x14ac:dyDescent="0.25">
      <c r="A641" s="12"/>
      <c r="B641" s="12"/>
      <c r="G641" s="12"/>
    </row>
    <row r="642" spans="1:7" x14ac:dyDescent="0.25">
      <c r="A642" s="12"/>
      <c r="B642" s="12"/>
      <c r="G642" s="12"/>
    </row>
    <row r="643" spans="1:7" x14ac:dyDescent="0.25">
      <c r="A643" s="12"/>
      <c r="B643" s="12"/>
      <c r="G643" s="12"/>
    </row>
    <row r="644" spans="1:7" x14ac:dyDescent="0.25">
      <c r="A644" s="12"/>
      <c r="B644" s="12"/>
      <c r="G644" s="12"/>
    </row>
    <row r="645" spans="1:7" x14ac:dyDescent="0.25">
      <c r="A645" s="12"/>
      <c r="B645" s="12"/>
      <c r="G645" s="12"/>
    </row>
    <row r="646" spans="1:7" x14ac:dyDescent="0.25">
      <c r="A646" s="12"/>
      <c r="B646" s="12"/>
      <c r="G646" s="12"/>
    </row>
    <row r="647" spans="1:7" x14ac:dyDescent="0.25">
      <c r="A647" s="12"/>
      <c r="B647" s="12"/>
      <c r="G647" s="12"/>
    </row>
    <row r="648" spans="1:7" x14ac:dyDescent="0.25">
      <c r="A648" s="12"/>
      <c r="B648" s="12"/>
      <c r="G648" s="12"/>
    </row>
    <row r="649" spans="1:7" x14ac:dyDescent="0.25">
      <c r="A649" s="12"/>
      <c r="B649" s="12"/>
      <c r="G649" s="12"/>
    </row>
    <row r="650" spans="1:7" x14ac:dyDescent="0.25">
      <c r="A650" s="12"/>
      <c r="B650" s="12"/>
      <c r="G650" s="12"/>
    </row>
    <row r="651" spans="1:7" x14ac:dyDescent="0.25">
      <c r="A651" s="12"/>
      <c r="B651" s="12"/>
      <c r="G651" s="12"/>
    </row>
    <row r="652" spans="1:7" x14ac:dyDescent="0.25">
      <c r="A652" s="12"/>
      <c r="B652" s="12"/>
      <c r="G652" s="12"/>
    </row>
    <row r="653" spans="1:7" x14ac:dyDescent="0.25">
      <c r="A653" s="12"/>
      <c r="B653" s="12"/>
      <c r="G653" s="12"/>
    </row>
    <row r="654" spans="1:7" x14ac:dyDescent="0.25">
      <c r="A654" s="12"/>
      <c r="B654" s="12"/>
      <c r="G654" s="12"/>
    </row>
    <row r="655" spans="1:7" x14ac:dyDescent="0.25">
      <c r="A655" s="12"/>
      <c r="B655" s="12"/>
      <c r="G655" s="12"/>
    </row>
    <row r="656" spans="1:7" x14ac:dyDescent="0.25">
      <c r="A656" s="12"/>
      <c r="B656" s="12"/>
      <c r="G656" s="12"/>
    </row>
    <row r="657" spans="1:7" x14ac:dyDescent="0.25">
      <c r="A657" s="12"/>
      <c r="B657" s="12"/>
      <c r="G657" s="12"/>
    </row>
    <row r="658" spans="1:7" x14ac:dyDescent="0.25">
      <c r="A658" s="12"/>
      <c r="B658" s="12"/>
      <c r="G658" s="12"/>
    </row>
    <row r="659" spans="1:7" x14ac:dyDescent="0.25">
      <c r="A659" s="12"/>
      <c r="B659" s="12"/>
      <c r="G659" s="12"/>
    </row>
    <row r="660" spans="1:7" x14ac:dyDescent="0.25">
      <c r="A660" s="12"/>
      <c r="B660" s="12"/>
      <c r="G660" s="12"/>
    </row>
    <row r="661" spans="1:7" x14ac:dyDescent="0.25">
      <c r="A661" s="12"/>
      <c r="B661" s="12"/>
      <c r="G661" s="12"/>
    </row>
    <row r="662" spans="1:7" x14ac:dyDescent="0.25">
      <c r="A662" s="12"/>
      <c r="B662" s="12"/>
      <c r="G662" s="12"/>
    </row>
    <row r="663" spans="1:7" x14ac:dyDescent="0.25">
      <c r="A663" s="12"/>
      <c r="B663" s="12"/>
      <c r="G663" s="12"/>
    </row>
    <row r="664" spans="1:7" x14ac:dyDescent="0.25">
      <c r="A664" s="12"/>
      <c r="B664" s="12"/>
      <c r="G664" s="12"/>
    </row>
    <row r="665" spans="1:7" x14ac:dyDescent="0.25">
      <c r="A665" s="12"/>
      <c r="B665" s="12"/>
      <c r="G665" s="12"/>
    </row>
    <row r="666" spans="1:7" x14ac:dyDescent="0.25">
      <c r="A666" s="12"/>
      <c r="B666" s="12"/>
      <c r="G666" s="12"/>
    </row>
    <row r="667" spans="1:7" x14ac:dyDescent="0.25">
      <c r="A667" s="12"/>
      <c r="B667" s="12"/>
      <c r="G667" s="12"/>
    </row>
    <row r="668" spans="1:7" x14ac:dyDescent="0.25">
      <c r="A668" s="12"/>
      <c r="B668" s="12"/>
      <c r="G668" s="12"/>
    </row>
    <row r="669" spans="1:7" x14ac:dyDescent="0.25">
      <c r="A669" s="12"/>
      <c r="B669" s="12"/>
      <c r="G669" s="12"/>
    </row>
    <row r="670" spans="1:7" x14ac:dyDescent="0.25">
      <c r="A670" s="12"/>
      <c r="B670" s="12"/>
      <c r="G670" s="12"/>
    </row>
    <row r="671" spans="1:7" x14ac:dyDescent="0.25">
      <c r="A671" s="12"/>
      <c r="B671" s="12"/>
      <c r="G671" s="12"/>
    </row>
    <row r="672" spans="1:7" x14ac:dyDescent="0.25">
      <c r="A672" s="12"/>
      <c r="B672" s="12"/>
      <c r="G672" s="12"/>
    </row>
    <row r="673" spans="1:7" x14ac:dyDescent="0.25">
      <c r="A673" s="12"/>
      <c r="B673" s="12"/>
      <c r="G673" s="12"/>
    </row>
    <row r="674" spans="1:7" x14ac:dyDescent="0.25">
      <c r="A674" s="12"/>
      <c r="B674" s="12"/>
      <c r="G674" s="12"/>
    </row>
    <row r="675" spans="1:7" x14ac:dyDescent="0.25">
      <c r="A675" s="12"/>
      <c r="B675" s="12"/>
      <c r="G675" s="12"/>
    </row>
    <row r="676" spans="1:7" x14ac:dyDescent="0.25">
      <c r="A676" s="12"/>
      <c r="B676" s="12"/>
      <c r="G676" s="12"/>
    </row>
    <row r="677" spans="1:7" x14ac:dyDescent="0.25">
      <c r="A677" s="12"/>
      <c r="B677" s="12"/>
      <c r="G677" s="12"/>
    </row>
    <row r="678" spans="1:7" x14ac:dyDescent="0.25">
      <c r="A678" s="12"/>
      <c r="B678" s="12"/>
      <c r="G678" s="12"/>
    </row>
    <row r="679" spans="1:7" x14ac:dyDescent="0.25">
      <c r="A679" s="12"/>
      <c r="B679" s="12"/>
      <c r="G679" s="12"/>
    </row>
    <row r="680" spans="1:7" x14ac:dyDescent="0.25">
      <c r="A680" s="12"/>
      <c r="B680" s="12"/>
      <c r="G680" s="12"/>
    </row>
    <row r="681" spans="1:7" x14ac:dyDescent="0.25">
      <c r="A681" s="12"/>
      <c r="B681" s="12"/>
      <c r="G681" s="12"/>
    </row>
    <row r="682" spans="1:7" x14ac:dyDescent="0.25">
      <c r="A682" s="12"/>
      <c r="B682" s="12"/>
      <c r="G682" s="12"/>
    </row>
    <row r="683" spans="1:7" x14ac:dyDescent="0.25">
      <c r="A683" s="12"/>
      <c r="B683" s="12"/>
      <c r="G683" s="12"/>
    </row>
    <row r="684" spans="1:7" x14ac:dyDescent="0.25">
      <c r="A684" s="12"/>
      <c r="B684" s="12"/>
      <c r="G684" s="12"/>
    </row>
    <row r="685" spans="1:7" x14ac:dyDescent="0.25">
      <c r="A685" s="12"/>
      <c r="B685" s="12"/>
      <c r="G685" s="12"/>
    </row>
    <row r="686" spans="1:7" x14ac:dyDescent="0.25">
      <c r="A686" s="12"/>
      <c r="B686" s="12"/>
      <c r="G686" s="12"/>
    </row>
    <row r="687" spans="1:7" x14ac:dyDescent="0.25">
      <c r="A687" s="12"/>
      <c r="B687" s="12"/>
      <c r="G687" s="12"/>
    </row>
    <row r="688" spans="1:7" x14ac:dyDescent="0.25">
      <c r="A688" s="12"/>
      <c r="B688" s="12"/>
      <c r="G688" s="12"/>
    </row>
    <row r="689" spans="1:7" x14ac:dyDescent="0.25">
      <c r="A689" s="12"/>
      <c r="B689" s="12"/>
      <c r="G689" s="12"/>
    </row>
    <row r="690" spans="1:7" x14ac:dyDescent="0.25">
      <c r="A690" s="12"/>
      <c r="B690" s="12"/>
      <c r="G690" s="12"/>
    </row>
    <row r="691" spans="1:7" x14ac:dyDescent="0.25">
      <c r="A691" s="12"/>
      <c r="B691" s="12"/>
      <c r="G691" s="12"/>
    </row>
    <row r="692" spans="1:7" x14ac:dyDescent="0.25">
      <c r="A692" s="12"/>
      <c r="B692" s="12"/>
      <c r="G692" s="12"/>
    </row>
    <row r="693" spans="1:7" x14ac:dyDescent="0.25">
      <c r="A693" s="12"/>
      <c r="B693" s="12"/>
      <c r="G693" s="12"/>
    </row>
    <row r="694" spans="1:7" x14ac:dyDescent="0.25">
      <c r="A694" s="12"/>
      <c r="B694" s="12"/>
      <c r="G694" s="12"/>
    </row>
    <row r="695" spans="1:7" x14ac:dyDescent="0.25">
      <c r="A695" s="12"/>
      <c r="B695" s="12"/>
      <c r="G695" s="12"/>
    </row>
    <row r="696" spans="1:7" x14ac:dyDescent="0.25">
      <c r="A696" s="12"/>
      <c r="B696" s="12"/>
      <c r="G696" s="12"/>
    </row>
    <row r="697" spans="1:7" x14ac:dyDescent="0.25">
      <c r="A697" s="12"/>
      <c r="B697" s="12"/>
      <c r="G697" s="12"/>
    </row>
    <row r="698" spans="1:7" x14ac:dyDescent="0.25">
      <c r="A698" s="12"/>
      <c r="B698" s="12"/>
      <c r="G698" s="12"/>
    </row>
    <row r="699" spans="1:7" x14ac:dyDescent="0.25">
      <c r="A699" s="12"/>
      <c r="B699" s="12"/>
      <c r="G699" s="12"/>
    </row>
    <row r="700" spans="1:7" x14ac:dyDescent="0.25">
      <c r="A700" s="12"/>
      <c r="B700" s="12"/>
      <c r="G700" s="12"/>
    </row>
    <row r="701" spans="1:7" x14ac:dyDescent="0.25">
      <c r="A701" s="12"/>
      <c r="B701" s="12"/>
      <c r="G701" s="12"/>
    </row>
    <row r="702" spans="1:7" x14ac:dyDescent="0.25">
      <c r="A702" s="12"/>
      <c r="B702" s="12"/>
      <c r="G702" s="12"/>
    </row>
    <row r="703" spans="1:7" x14ac:dyDescent="0.25">
      <c r="A703" s="12"/>
      <c r="B703" s="12"/>
      <c r="G703" s="12"/>
    </row>
    <row r="704" spans="1:7" x14ac:dyDescent="0.25">
      <c r="A704" s="12"/>
      <c r="B704" s="12"/>
      <c r="G704" s="12"/>
    </row>
    <row r="705" spans="1:7" x14ac:dyDescent="0.25">
      <c r="A705" s="12"/>
      <c r="B705" s="12"/>
      <c r="G705" s="12"/>
    </row>
    <row r="706" spans="1:7" x14ac:dyDescent="0.25">
      <c r="A706" s="12"/>
      <c r="B706" s="12"/>
      <c r="G706" s="12"/>
    </row>
    <row r="707" spans="1:7" x14ac:dyDescent="0.25">
      <c r="A707" s="12"/>
      <c r="B707" s="12"/>
      <c r="G707" s="12"/>
    </row>
    <row r="708" spans="1:7" x14ac:dyDescent="0.25">
      <c r="A708" s="12"/>
      <c r="B708" s="12"/>
      <c r="G708" s="12"/>
    </row>
    <row r="709" spans="1:7" x14ac:dyDescent="0.25">
      <c r="A709" s="12"/>
      <c r="B709" s="12"/>
      <c r="G709" s="12"/>
    </row>
    <row r="710" spans="1:7" x14ac:dyDescent="0.25">
      <c r="A710" s="12"/>
      <c r="B710" s="12"/>
      <c r="G710" s="12"/>
    </row>
    <row r="711" spans="1:7" x14ac:dyDescent="0.25">
      <c r="A711" s="12"/>
      <c r="B711" s="12"/>
      <c r="G711" s="12"/>
    </row>
    <row r="712" spans="1:7" x14ac:dyDescent="0.25">
      <c r="A712" s="12"/>
      <c r="B712" s="12"/>
      <c r="G712" s="12"/>
    </row>
    <row r="713" spans="1:7" x14ac:dyDescent="0.25">
      <c r="A713" s="12"/>
      <c r="B713" s="12"/>
      <c r="G713" s="12"/>
    </row>
    <row r="714" spans="1:7" x14ac:dyDescent="0.25">
      <c r="A714" s="12"/>
      <c r="B714" s="12"/>
      <c r="G714" s="12"/>
    </row>
    <row r="715" spans="1:7" x14ac:dyDescent="0.25">
      <c r="A715" s="12"/>
      <c r="B715" s="12"/>
      <c r="G715" s="12"/>
    </row>
    <row r="716" spans="1:7" x14ac:dyDescent="0.25">
      <c r="A716" s="12"/>
      <c r="B716" s="12"/>
      <c r="G716" s="12"/>
    </row>
    <row r="717" spans="1:7" x14ac:dyDescent="0.25">
      <c r="A717" s="12"/>
      <c r="B717" s="12"/>
      <c r="G717" s="12"/>
    </row>
    <row r="718" spans="1:7" x14ac:dyDescent="0.25">
      <c r="A718" s="12"/>
      <c r="B718" s="12"/>
      <c r="G718" s="12"/>
    </row>
    <row r="719" spans="1:7" x14ac:dyDescent="0.25">
      <c r="A719" s="12"/>
      <c r="B719" s="12"/>
      <c r="G719" s="12"/>
    </row>
    <row r="720" spans="1:7" x14ac:dyDescent="0.25">
      <c r="A720" s="12"/>
      <c r="B720" s="12"/>
      <c r="G720" s="12"/>
    </row>
    <row r="721" spans="1:7" x14ac:dyDescent="0.25">
      <c r="A721" s="12"/>
      <c r="B721" s="12"/>
      <c r="G721" s="12"/>
    </row>
    <row r="722" spans="1:7" x14ac:dyDescent="0.25">
      <c r="A722" s="12"/>
      <c r="B722" s="12"/>
      <c r="G722" s="12"/>
    </row>
    <row r="723" spans="1:7" x14ac:dyDescent="0.25">
      <c r="A723" s="12"/>
      <c r="B723" s="12"/>
      <c r="G723" s="12"/>
    </row>
    <row r="724" spans="1:7" x14ac:dyDescent="0.25">
      <c r="A724" s="12"/>
      <c r="B724" s="12"/>
      <c r="G724" s="12"/>
    </row>
    <row r="725" spans="1:7" x14ac:dyDescent="0.25">
      <c r="A725" s="12"/>
      <c r="B725" s="12"/>
      <c r="G725" s="12"/>
    </row>
    <row r="726" spans="1:7" x14ac:dyDescent="0.25">
      <c r="A726" s="12"/>
      <c r="B726" s="12"/>
      <c r="G726" s="12"/>
    </row>
    <row r="727" spans="1:7" x14ac:dyDescent="0.25">
      <c r="A727" s="12"/>
      <c r="B727" s="12"/>
      <c r="G727" s="12"/>
    </row>
    <row r="728" spans="1:7" x14ac:dyDescent="0.25">
      <c r="A728" s="12"/>
      <c r="B728" s="12"/>
      <c r="G728" s="12"/>
    </row>
    <row r="729" spans="1:7" x14ac:dyDescent="0.25">
      <c r="A729" s="12"/>
      <c r="B729" s="12"/>
      <c r="G729" s="12"/>
    </row>
    <row r="730" spans="1:7" x14ac:dyDescent="0.25">
      <c r="A730" s="12"/>
      <c r="B730" s="12"/>
      <c r="G730" s="12"/>
    </row>
    <row r="731" spans="1:7" x14ac:dyDescent="0.25">
      <c r="A731" s="12"/>
      <c r="B731" s="12"/>
      <c r="G731" s="12"/>
    </row>
    <row r="732" spans="1:7" x14ac:dyDescent="0.25">
      <c r="A732" s="12"/>
      <c r="B732" s="12"/>
      <c r="G732" s="12"/>
    </row>
    <row r="733" spans="1:7" x14ac:dyDescent="0.25">
      <c r="A733" s="12"/>
      <c r="B733" s="12"/>
      <c r="G733" s="12"/>
    </row>
    <row r="734" spans="1:7" x14ac:dyDescent="0.25">
      <c r="A734" s="12"/>
      <c r="B734" s="12"/>
      <c r="G734" s="12"/>
    </row>
    <row r="735" spans="1:7" x14ac:dyDescent="0.25">
      <c r="A735" s="12"/>
      <c r="B735" s="12"/>
      <c r="G735" s="12"/>
    </row>
    <row r="736" spans="1:7" x14ac:dyDescent="0.25">
      <c r="A736" s="12"/>
      <c r="B736" s="12"/>
      <c r="G736" s="12"/>
    </row>
    <row r="737" spans="1:7" x14ac:dyDescent="0.25">
      <c r="A737" s="12"/>
      <c r="B737" s="12"/>
      <c r="G737" s="12"/>
    </row>
    <row r="738" spans="1:7" x14ac:dyDescent="0.25">
      <c r="A738" s="12"/>
      <c r="B738" s="12"/>
      <c r="G738" s="12"/>
    </row>
    <row r="739" spans="1:7" x14ac:dyDescent="0.25">
      <c r="A739" s="12"/>
      <c r="B739" s="12"/>
      <c r="G739" s="12"/>
    </row>
    <row r="740" spans="1:7" x14ac:dyDescent="0.25">
      <c r="A740" s="12"/>
      <c r="B740" s="12"/>
      <c r="G740" s="12"/>
    </row>
    <row r="741" spans="1:7" x14ac:dyDescent="0.25">
      <c r="A741" s="12"/>
      <c r="B741" s="12"/>
      <c r="G741" s="12"/>
    </row>
    <row r="742" spans="1:7" x14ac:dyDescent="0.25">
      <c r="A742" s="12"/>
      <c r="B742" s="12"/>
      <c r="G742" s="12"/>
    </row>
    <row r="743" spans="1:7" x14ac:dyDescent="0.25">
      <c r="A743" s="12"/>
      <c r="B743" s="12"/>
      <c r="G743" s="12"/>
    </row>
    <row r="744" spans="1:7" x14ac:dyDescent="0.25">
      <c r="A744" s="12"/>
      <c r="B744" s="12"/>
      <c r="G744" s="12"/>
    </row>
    <row r="745" spans="1:7" x14ac:dyDescent="0.25">
      <c r="A745" s="12"/>
      <c r="B745" s="12"/>
      <c r="G745" s="12"/>
    </row>
    <row r="746" spans="1:7" x14ac:dyDescent="0.25">
      <c r="A746" s="12"/>
      <c r="B746" s="12"/>
      <c r="G746" s="12"/>
    </row>
    <row r="747" spans="1:7" x14ac:dyDescent="0.25">
      <c r="A747" s="12"/>
      <c r="B747" s="12"/>
      <c r="G747" s="12"/>
    </row>
    <row r="748" spans="1:7" x14ac:dyDescent="0.25">
      <c r="A748" s="12"/>
      <c r="B748" s="12"/>
      <c r="G748" s="12"/>
    </row>
    <row r="749" spans="1:7" x14ac:dyDescent="0.25">
      <c r="A749" s="12"/>
      <c r="B749" s="12"/>
      <c r="G749" s="12"/>
    </row>
    <row r="750" spans="1:7" x14ac:dyDescent="0.25">
      <c r="A750" s="12"/>
      <c r="B750" s="12"/>
      <c r="G750" s="12"/>
    </row>
    <row r="751" spans="1:7" x14ac:dyDescent="0.25">
      <c r="A751" s="12"/>
      <c r="B751" s="12"/>
      <c r="G751" s="12"/>
    </row>
    <row r="752" spans="1:7" x14ac:dyDescent="0.25">
      <c r="A752" s="12"/>
      <c r="B752" s="12"/>
      <c r="G752" s="12"/>
    </row>
    <row r="753" spans="1:7" x14ac:dyDescent="0.25">
      <c r="A753" s="12"/>
      <c r="B753" s="12"/>
      <c r="G753" s="12"/>
    </row>
    <row r="754" spans="1:7" x14ac:dyDescent="0.25">
      <c r="A754" s="12"/>
      <c r="B754" s="12"/>
      <c r="G754" s="12"/>
    </row>
    <row r="755" spans="1:7" x14ac:dyDescent="0.25">
      <c r="A755" s="12"/>
      <c r="B755" s="12"/>
      <c r="G755" s="12"/>
    </row>
    <row r="756" spans="1:7" x14ac:dyDescent="0.25">
      <c r="A756" s="12"/>
      <c r="B756" s="12"/>
      <c r="G756" s="12"/>
    </row>
    <row r="757" spans="1:7" x14ac:dyDescent="0.25">
      <c r="A757" s="12"/>
      <c r="B757" s="12"/>
      <c r="G757" s="12"/>
    </row>
    <row r="758" spans="1:7" x14ac:dyDescent="0.25">
      <c r="A758" s="12"/>
      <c r="B758" s="12"/>
      <c r="G758" s="12"/>
    </row>
    <row r="759" spans="1:7" x14ac:dyDescent="0.25">
      <c r="A759" s="12"/>
      <c r="B759" s="12"/>
      <c r="G759" s="12"/>
    </row>
    <row r="760" spans="1:7" x14ac:dyDescent="0.25">
      <c r="A760" s="12"/>
      <c r="B760" s="12"/>
      <c r="G760" s="12"/>
    </row>
    <row r="761" spans="1:7" x14ac:dyDescent="0.25">
      <c r="A761" s="12"/>
      <c r="B761" s="12"/>
      <c r="G761" s="12"/>
    </row>
    <row r="762" spans="1:7" x14ac:dyDescent="0.25">
      <c r="A762" s="12"/>
      <c r="B762" s="12"/>
      <c r="G762" s="12"/>
    </row>
    <row r="763" spans="1:7" x14ac:dyDescent="0.25">
      <c r="A763" s="12"/>
      <c r="B763" s="12"/>
      <c r="G763" s="12"/>
    </row>
    <row r="764" spans="1:7" x14ac:dyDescent="0.25">
      <c r="A764" s="12"/>
      <c r="B764" s="12"/>
      <c r="G764" s="12"/>
    </row>
    <row r="765" spans="1:7" x14ac:dyDescent="0.25">
      <c r="A765" s="12"/>
      <c r="B765" s="12"/>
      <c r="G765" s="12"/>
    </row>
    <row r="766" spans="1:7" x14ac:dyDescent="0.25">
      <c r="A766" s="12"/>
      <c r="B766" s="12"/>
      <c r="G766" s="12"/>
    </row>
    <row r="767" spans="1:7" x14ac:dyDescent="0.25">
      <c r="A767" s="12"/>
      <c r="B767" s="12"/>
      <c r="G767" s="12"/>
    </row>
    <row r="768" spans="1:7" x14ac:dyDescent="0.25">
      <c r="A768" s="12"/>
      <c r="B768" s="12"/>
      <c r="G768" s="12"/>
    </row>
    <row r="769" spans="1:7" x14ac:dyDescent="0.25">
      <c r="A769" s="12"/>
      <c r="B769" s="12"/>
      <c r="G769" s="12"/>
    </row>
    <row r="770" spans="1:7" x14ac:dyDescent="0.25">
      <c r="A770" s="12"/>
      <c r="B770" s="12"/>
      <c r="G770" s="12"/>
    </row>
    <row r="771" spans="1:7" x14ac:dyDescent="0.25">
      <c r="A771" s="12"/>
      <c r="B771" s="12"/>
      <c r="G771" s="12"/>
    </row>
    <row r="772" spans="1:7" x14ac:dyDescent="0.25">
      <c r="A772" s="12"/>
      <c r="B772" s="12"/>
      <c r="G772" s="12"/>
    </row>
    <row r="773" spans="1:7" x14ac:dyDescent="0.25">
      <c r="A773" s="12"/>
      <c r="B773" s="12"/>
      <c r="G773" s="12"/>
    </row>
    <row r="774" spans="1:7" x14ac:dyDescent="0.25">
      <c r="A774" s="12"/>
      <c r="B774" s="12"/>
      <c r="G774" s="12"/>
    </row>
    <row r="775" spans="1:7" x14ac:dyDescent="0.25">
      <c r="A775" s="12"/>
      <c r="B775" s="12"/>
      <c r="G775" s="12"/>
    </row>
    <row r="776" spans="1:7" x14ac:dyDescent="0.25">
      <c r="A776" s="12"/>
      <c r="B776" s="12"/>
      <c r="G776" s="12"/>
    </row>
    <row r="777" spans="1:7" x14ac:dyDescent="0.25">
      <c r="A777" s="12"/>
      <c r="B777" s="12"/>
      <c r="G777" s="12"/>
    </row>
    <row r="778" spans="1:7" x14ac:dyDescent="0.25">
      <c r="A778" s="12"/>
      <c r="B778" s="12"/>
      <c r="G778" s="12"/>
    </row>
    <row r="779" spans="1:7" x14ac:dyDescent="0.25">
      <c r="A779" s="12"/>
      <c r="B779" s="12"/>
      <c r="G779" s="12"/>
    </row>
    <row r="780" spans="1:7" x14ac:dyDescent="0.25">
      <c r="A780" s="12"/>
      <c r="B780" s="12"/>
      <c r="G780" s="12"/>
    </row>
    <row r="781" spans="1:7" x14ac:dyDescent="0.25">
      <c r="A781" s="12"/>
      <c r="B781" s="12"/>
      <c r="G781" s="12"/>
    </row>
    <row r="782" spans="1:7" x14ac:dyDescent="0.25">
      <c r="A782" s="12"/>
      <c r="B782" s="12"/>
      <c r="G782" s="12"/>
    </row>
    <row r="783" spans="1:7" x14ac:dyDescent="0.25">
      <c r="A783" s="12"/>
      <c r="B783" s="12"/>
      <c r="G783" s="12"/>
    </row>
    <row r="784" spans="1:7" x14ac:dyDescent="0.25">
      <c r="A784" s="12"/>
      <c r="B784" s="12"/>
      <c r="G784" s="12"/>
    </row>
    <row r="785" spans="1:7" x14ac:dyDescent="0.25">
      <c r="A785" s="12"/>
      <c r="B785" s="12"/>
      <c r="G785" s="12"/>
    </row>
    <row r="786" spans="1:7" x14ac:dyDescent="0.25">
      <c r="A786" s="12"/>
      <c r="B786" s="12"/>
      <c r="G786" s="12"/>
    </row>
    <row r="787" spans="1:7" x14ac:dyDescent="0.25">
      <c r="A787" s="12"/>
      <c r="B787" s="12"/>
      <c r="G787" s="12"/>
    </row>
    <row r="788" spans="1:7" x14ac:dyDescent="0.25">
      <c r="A788" s="12"/>
      <c r="B788" s="12"/>
      <c r="G788" s="12"/>
    </row>
    <row r="789" spans="1:7" x14ac:dyDescent="0.25">
      <c r="A789" s="12"/>
      <c r="B789" s="12"/>
      <c r="G789" s="12"/>
    </row>
    <row r="790" spans="1:7" x14ac:dyDescent="0.25">
      <c r="A790" s="12"/>
      <c r="B790" s="12"/>
      <c r="G790" s="12"/>
    </row>
    <row r="791" spans="1:7" x14ac:dyDescent="0.25">
      <c r="A791" s="12"/>
      <c r="B791" s="12"/>
      <c r="G791" s="12"/>
    </row>
    <row r="792" spans="1:7" x14ac:dyDescent="0.25">
      <c r="A792" s="12"/>
      <c r="B792" s="12"/>
      <c r="G792" s="12"/>
    </row>
    <row r="793" spans="1:7" x14ac:dyDescent="0.25">
      <c r="A793" s="12"/>
      <c r="B793" s="12"/>
      <c r="G793" s="12"/>
    </row>
    <row r="794" spans="1:7" x14ac:dyDescent="0.25">
      <c r="A794" s="12"/>
      <c r="B794" s="12"/>
      <c r="G794" s="12"/>
    </row>
    <row r="795" spans="1:7" x14ac:dyDescent="0.25">
      <c r="A795" s="12"/>
      <c r="B795" s="12"/>
      <c r="G795" s="12"/>
    </row>
    <row r="796" spans="1:7" x14ac:dyDescent="0.25">
      <c r="A796" s="12"/>
      <c r="B796" s="12"/>
      <c r="G796" s="12"/>
    </row>
    <row r="797" spans="1:7" x14ac:dyDescent="0.25">
      <c r="A797" s="12"/>
      <c r="B797" s="12"/>
      <c r="G797" s="12"/>
    </row>
    <row r="798" spans="1:7" x14ac:dyDescent="0.25">
      <c r="A798" s="12"/>
      <c r="B798" s="12"/>
      <c r="G798" s="12"/>
    </row>
    <row r="799" spans="1:7" x14ac:dyDescent="0.25">
      <c r="A799" s="12"/>
      <c r="B799" s="12"/>
      <c r="G799" s="12"/>
    </row>
    <row r="800" spans="1:7" x14ac:dyDescent="0.25">
      <c r="A800" s="12"/>
      <c r="B800" s="12"/>
      <c r="G800" s="12"/>
    </row>
    <row r="801" spans="1:7" x14ac:dyDescent="0.25">
      <c r="A801" s="12"/>
      <c r="B801" s="12"/>
      <c r="G801" s="12"/>
    </row>
    <row r="802" spans="1:7" x14ac:dyDescent="0.25">
      <c r="A802" s="12"/>
      <c r="B802" s="12"/>
      <c r="G802" s="12"/>
    </row>
    <row r="803" spans="1:7" x14ac:dyDescent="0.25">
      <c r="A803" s="12"/>
      <c r="B803" s="12"/>
      <c r="G803" s="12"/>
    </row>
    <row r="804" spans="1:7" x14ac:dyDescent="0.25">
      <c r="A804" s="12"/>
      <c r="B804" s="12"/>
      <c r="G804" s="12"/>
    </row>
    <row r="805" spans="1:7" x14ac:dyDescent="0.25">
      <c r="A805" s="12"/>
      <c r="B805" s="12"/>
      <c r="G805" s="12"/>
    </row>
    <row r="806" spans="1:7" x14ac:dyDescent="0.25">
      <c r="A806" s="12"/>
      <c r="B806" s="12"/>
      <c r="G806" s="12"/>
    </row>
    <row r="807" spans="1:7" x14ac:dyDescent="0.25">
      <c r="A807" s="12"/>
      <c r="B807" s="12"/>
      <c r="G807" s="12"/>
    </row>
    <row r="808" spans="1:7" x14ac:dyDescent="0.25">
      <c r="A808" s="12"/>
      <c r="B808" s="12"/>
      <c r="G808" s="12"/>
    </row>
    <row r="809" spans="1:7" x14ac:dyDescent="0.25">
      <c r="A809" s="12"/>
      <c r="B809" s="12"/>
      <c r="G809" s="12"/>
    </row>
    <row r="810" spans="1:7" x14ac:dyDescent="0.25">
      <c r="A810" s="12"/>
      <c r="B810" s="12"/>
      <c r="G810" s="12"/>
    </row>
    <row r="811" spans="1:7" x14ac:dyDescent="0.25">
      <c r="A811" s="12"/>
      <c r="B811" s="12"/>
      <c r="G811" s="12"/>
    </row>
    <row r="812" spans="1:7" x14ac:dyDescent="0.25">
      <c r="A812" s="12"/>
      <c r="B812" s="12"/>
      <c r="G812" s="12"/>
    </row>
    <row r="813" spans="1:7" x14ac:dyDescent="0.25">
      <c r="A813" s="12"/>
      <c r="B813" s="12"/>
      <c r="G813" s="12"/>
    </row>
    <row r="814" spans="1:7" x14ac:dyDescent="0.25">
      <c r="A814" s="12"/>
      <c r="B814" s="12"/>
      <c r="G814" s="12"/>
    </row>
    <row r="815" spans="1:7" x14ac:dyDescent="0.25">
      <c r="A815" s="12"/>
      <c r="B815" s="12"/>
      <c r="G815" s="12"/>
    </row>
    <row r="816" spans="1:7" x14ac:dyDescent="0.25">
      <c r="A816" s="12"/>
      <c r="B816" s="12"/>
      <c r="G816" s="12"/>
    </row>
    <row r="817" spans="1:7" x14ac:dyDescent="0.25">
      <c r="A817" s="12"/>
      <c r="B817" s="12"/>
      <c r="G817" s="12"/>
    </row>
    <row r="818" spans="1:7" x14ac:dyDescent="0.25">
      <c r="A818" s="12"/>
      <c r="B818" s="12"/>
      <c r="G818" s="12"/>
    </row>
    <row r="819" spans="1:7" x14ac:dyDescent="0.25">
      <c r="A819" s="12"/>
      <c r="B819" s="12"/>
      <c r="G819" s="12"/>
    </row>
    <row r="820" spans="1:7" x14ac:dyDescent="0.25">
      <c r="A820" s="12"/>
      <c r="B820" s="12"/>
      <c r="G820" s="12"/>
    </row>
    <row r="821" spans="1:7" x14ac:dyDescent="0.25">
      <c r="A821" s="12"/>
      <c r="B821" s="12"/>
      <c r="G821" s="12"/>
    </row>
    <row r="822" spans="1:7" x14ac:dyDescent="0.25">
      <c r="A822" s="12"/>
      <c r="B822" s="12"/>
      <c r="G822" s="12"/>
    </row>
    <row r="823" spans="1:7" x14ac:dyDescent="0.25">
      <c r="A823" s="12"/>
      <c r="B823" s="12"/>
      <c r="G823" s="12"/>
    </row>
    <row r="824" spans="1:7" x14ac:dyDescent="0.25">
      <c r="A824" s="12"/>
      <c r="B824" s="12"/>
      <c r="G824" s="12"/>
    </row>
    <row r="825" spans="1:7" x14ac:dyDescent="0.25">
      <c r="A825" s="12"/>
      <c r="B825" s="12"/>
      <c r="G825" s="12"/>
    </row>
    <row r="826" spans="1:7" x14ac:dyDescent="0.25">
      <c r="A826" s="12"/>
      <c r="B826" s="12"/>
      <c r="G826" s="12"/>
    </row>
    <row r="827" spans="1:7" x14ac:dyDescent="0.25">
      <c r="A827" s="12"/>
      <c r="B827" s="12"/>
      <c r="G827" s="12"/>
    </row>
    <row r="828" spans="1:7" x14ac:dyDescent="0.25">
      <c r="A828" s="12"/>
      <c r="B828" s="12"/>
      <c r="G828" s="12"/>
    </row>
    <row r="829" spans="1:7" x14ac:dyDescent="0.25">
      <c r="A829" s="12"/>
      <c r="B829" s="12"/>
      <c r="G829" s="12"/>
    </row>
    <row r="830" spans="1:7" x14ac:dyDescent="0.25">
      <c r="A830" s="12"/>
      <c r="B830" s="12"/>
      <c r="G830" s="12"/>
    </row>
    <row r="831" spans="1:7" x14ac:dyDescent="0.25">
      <c r="A831" s="12"/>
      <c r="B831" s="12"/>
      <c r="G831" s="12"/>
    </row>
    <row r="832" spans="1:7" x14ac:dyDescent="0.25">
      <c r="A832" s="12"/>
      <c r="B832" s="12"/>
      <c r="G832" s="12"/>
    </row>
    <row r="833" spans="1:7" x14ac:dyDescent="0.25">
      <c r="A833" s="12"/>
      <c r="B833" s="12"/>
      <c r="G833" s="12"/>
    </row>
    <row r="834" spans="1:7" x14ac:dyDescent="0.25">
      <c r="A834" s="12"/>
      <c r="B834" s="12"/>
      <c r="G834" s="12"/>
    </row>
    <row r="835" spans="1:7" x14ac:dyDescent="0.25">
      <c r="A835" s="12"/>
      <c r="B835" s="12"/>
      <c r="G835" s="12"/>
    </row>
    <row r="836" spans="1:7" x14ac:dyDescent="0.25">
      <c r="A836" s="12"/>
      <c r="B836" s="12"/>
      <c r="G836" s="12"/>
    </row>
    <row r="837" spans="1:7" x14ac:dyDescent="0.25">
      <c r="A837" s="12"/>
      <c r="B837" s="12"/>
      <c r="G837" s="12"/>
    </row>
    <row r="838" spans="1:7" x14ac:dyDescent="0.25">
      <c r="A838" s="12"/>
      <c r="B838" s="12"/>
      <c r="G838" s="12"/>
    </row>
    <row r="839" spans="1:7" x14ac:dyDescent="0.25">
      <c r="A839" s="12"/>
      <c r="B839" s="12"/>
      <c r="G839" s="12"/>
    </row>
    <row r="840" spans="1:7" x14ac:dyDescent="0.25">
      <c r="A840" s="12"/>
      <c r="B840" s="12"/>
      <c r="G840" s="12"/>
    </row>
    <row r="841" spans="1:7" x14ac:dyDescent="0.25">
      <c r="A841" s="12"/>
      <c r="B841" s="12"/>
      <c r="G841" s="12"/>
    </row>
    <row r="842" spans="1:7" x14ac:dyDescent="0.25">
      <c r="A842" s="12"/>
      <c r="B842" s="12"/>
      <c r="G842" s="12"/>
    </row>
    <row r="843" spans="1:7" x14ac:dyDescent="0.25">
      <c r="A843" s="12"/>
      <c r="B843" s="12"/>
      <c r="G843" s="12"/>
    </row>
    <row r="844" spans="1:7" x14ac:dyDescent="0.25">
      <c r="A844" s="12"/>
      <c r="B844" s="12"/>
      <c r="G844" s="12"/>
    </row>
    <row r="845" spans="1:7" x14ac:dyDescent="0.25">
      <c r="A845" s="12"/>
      <c r="B845" s="12"/>
      <c r="G845" s="12"/>
    </row>
    <row r="846" spans="1:7" x14ac:dyDescent="0.25">
      <c r="A846" s="12"/>
      <c r="B846" s="12"/>
      <c r="G846" s="12"/>
    </row>
    <row r="847" spans="1:7" x14ac:dyDescent="0.25">
      <c r="A847" s="12"/>
      <c r="B847" s="12"/>
      <c r="G847" s="12"/>
    </row>
    <row r="848" spans="1:7" x14ac:dyDescent="0.25">
      <c r="A848" s="12"/>
      <c r="B848" s="12"/>
      <c r="G848" s="12"/>
    </row>
    <row r="849" spans="1:7" x14ac:dyDescent="0.25">
      <c r="A849" s="12"/>
      <c r="B849" s="12"/>
      <c r="G849" s="12"/>
    </row>
    <row r="850" spans="1:7" x14ac:dyDescent="0.25">
      <c r="A850" s="12"/>
      <c r="B850" s="12"/>
      <c r="G850" s="12"/>
    </row>
    <row r="851" spans="1:7" x14ac:dyDescent="0.25">
      <c r="A851" s="12"/>
      <c r="B851" s="12"/>
      <c r="G851" s="12"/>
    </row>
    <row r="852" spans="1:7" x14ac:dyDescent="0.25">
      <c r="A852" s="12"/>
      <c r="B852" s="12"/>
      <c r="G852" s="12"/>
    </row>
    <row r="853" spans="1:7" x14ac:dyDescent="0.25">
      <c r="A853" s="12"/>
      <c r="B853" s="12"/>
      <c r="G853" s="12"/>
    </row>
    <row r="854" spans="1:7" x14ac:dyDescent="0.25">
      <c r="A854" s="12"/>
      <c r="B854" s="12"/>
      <c r="G854" s="12"/>
    </row>
    <row r="855" spans="1:7" x14ac:dyDescent="0.25">
      <c r="A855" s="12"/>
      <c r="B855" s="12"/>
      <c r="G855" s="12"/>
    </row>
    <row r="856" spans="1:7" x14ac:dyDescent="0.25">
      <c r="A856" s="12"/>
      <c r="B856" s="12"/>
      <c r="G856" s="12"/>
    </row>
    <row r="857" spans="1:7" x14ac:dyDescent="0.25">
      <c r="A857" s="12"/>
      <c r="B857" s="12"/>
      <c r="G857" s="12"/>
    </row>
    <row r="858" spans="1:7" x14ac:dyDescent="0.25">
      <c r="A858" s="12"/>
      <c r="B858" s="12"/>
      <c r="G858" s="12"/>
    </row>
    <row r="859" spans="1:7" x14ac:dyDescent="0.25">
      <c r="A859" s="12"/>
      <c r="B859" s="12"/>
      <c r="G859" s="12"/>
    </row>
    <row r="860" spans="1:7" x14ac:dyDescent="0.25">
      <c r="A860" s="12"/>
      <c r="B860" s="12"/>
      <c r="G860" s="12"/>
    </row>
    <row r="861" spans="1:7" x14ac:dyDescent="0.25">
      <c r="A861" s="12"/>
      <c r="B861" s="12"/>
      <c r="G861" s="12"/>
    </row>
    <row r="862" spans="1:7" x14ac:dyDescent="0.25">
      <c r="A862" s="12"/>
      <c r="B862" s="12"/>
      <c r="G862" s="12"/>
    </row>
    <row r="863" spans="1:7" x14ac:dyDescent="0.25">
      <c r="A863" s="12"/>
      <c r="B863" s="12"/>
      <c r="G863" s="12"/>
    </row>
    <row r="864" spans="1:7" x14ac:dyDescent="0.25">
      <c r="A864" s="12"/>
      <c r="B864" s="12"/>
      <c r="G864" s="12"/>
    </row>
    <row r="865" spans="1:7" x14ac:dyDescent="0.25">
      <c r="A865" s="12"/>
      <c r="B865" s="12"/>
      <c r="G865" s="12"/>
    </row>
    <row r="866" spans="1:7" x14ac:dyDescent="0.25">
      <c r="A866" s="12"/>
      <c r="B866" s="12"/>
      <c r="G866" s="12"/>
    </row>
    <row r="867" spans="1:7" x14ac:dyDescent="0.25">
      <c r="A867" s="12"/>
      <c r="B867" s="12"/>
      <c r="G867" s="12"/>
    </row>
    <row r="868" spans="1:7" x14ac:dyDescent="0.25">
      <c r="A868" s="12"/>
      <c r="B868" s="12"/>
      <c r="G868" s="12"/>
    </row>
    <row r="869" spans="1:7" x14ac:dyDescent="0.25">
      <c r="A869" s="12"/>
      <c r="B869" s="12"/>
      <c r="G869" s="12"/>
    </row>
    <row r="870" spans="1:7" x14ac:dyDescent="0.25">
      <c r="A870" s="12"/>
      <c r="B870" s="12"/>
      <c r="G870" s="12"/>
    </row>
    <row r="871" spans="1:7" x14ac:dyDescent="0.25">
      <c r="A871" s="12"/>
      <c r="B871" s="12"/>
      <c r="G871" s="12"/>
    </row>
    <row r="872" spans="1:7" x14ac:dyDescent="0.25">
      <c r="A872" s="12"/>
      <c r="B872" s="12"/>
      <c r="G872" s="12"/>
    </row>
    <row r="873" spans="1:7" x14ac:dyDescent="0.25">
      <c r="A873" s="12"/>
      <c r="B873" s="12"/>
      <c r="G873" s="12"/>
    </row>
    <row r="874" spans="1:7" x14ac:dyDescent="0.25">
      <c r="A874" s="12"/>
      <c r="B874" s="12"/>
      <c r="G874" s="12"/>
    </row>
    <row r="875" spans="1:7" x14ac:dyDescent="0.25">
      <c r="A875" s="12"/>
      <c r="B875" s="12"/>
      <c r="G875" s="12"/>
    </row>
    <row r="876" spans="1:7" x14ac:dyDescent="0.25">
      <c r="A876" s="12"/>
      <c r="B876" s="12"/>
      <c r="G876" s="12"/>
    </row>
    <row r="877" spans="1:7" x14ac:dyDescent="0.25">
      <c r="A877" s="12"/>
      <c r="B877" s="12"/>
      <c r="G877" s="12"/>
    </row>
    <row r="878" spans="1:7" x14ac:dyDescent="0.25">
      <c r="A878" s="12"/>
      <c r="B878" s="12"/>
      <c r="G878" s="12"/>
    </row>
    <row r="879" spans="1:7" x14ac:dyDescent="0.25">
      <c r="A879" s="12"/>
      <c r="B879" s="12"/>
      <c r="G879" s="12"/>
    </row>
    <row r="880" spans="1:7" x14ac:dyDescent="0.25">
      <c r="A880" s="12"/>
      <c r="B880" s="12"/>
      <c r="G880" s="12"/>
    </row>
    <row r="881" spans="1:7" x14ac:dyDescent="0.25">
      <c r="A881" s="12"/>
      <c r="B881" s="12"/>
      <c r="G881" s="12"/>
    </row>
    <row r="882" spans="1:7" x14ac:dyDescent="0.25">
      <c r="A882" s="12"/>
      <c r="B882" s="12"/>
      <c r="G882" s="12"/>
    </row>
    <row r="883" spans="1:7" x14ac:dyDescent="0.25">
      <c r="A883" s="12"/>
      <c r="B883" s="12"/>
      <c r="G883" s="12"/>
    </row>
    <row r="884" spans="1:7" x14ac:dyDescent="0.25">
      <c r="A884" s="12"/>
      <c r="B884" s="12"/>
      <c r="G884" s="12"/>
    </row>
    <row r="885" spans="1:7" x14ac:dyDescent="0.25">
      <c r="A885" s="12"/>
      <c r="B885" s="12"/>
      <c r="G885" s="12"/>
    </row>
    <row r="886" spans="1:7" x14ac:dyDescent="0.25">
      <c r="A886" s="12"/>
      <c r="B886" s="12"/>
      <c r="G886" s="12"/>
    </row>
    <row r="887" spans="1:7" x14ac:dyDescent="0.25">
      <c r="A887" s="12"/>
      <c r="B887" s="12"/>
      <c r="G887" s="12"/>
    </row>
    <row r="888" spans="1:7" x14ac:dyDescent="0.25">
      <c r="A888" s="12"/>
      <c r="B888" s="12"/>
      <c r="G888" s="12"/>
    </row>
    <row r="889" spans="1:7" x14ac:dyDescent="0.25">
      <c r="A889" s="12"/>
      <c r="B889" s="12"/>
      <c r="G889" s="12"/>
    </row>
    <row r="890" spans="1:7" x14ac:dyDescent="0.25">
      <c r="A890" s="12"/>
      <c r="B890" s="12"/>
      <c r="G890" s="12"/>
    </row>
    <row r="891" spans="1:7" x14ac:dyDescent="0.25">
      <c r="A891" s="12"/>
      <c r="B891" s="12"/>
      <c r="G891" s="12"/>
    </row>
    <row r="892" spans="1:7" x14ac:dyDescent="0.25">
      <c r="A892" s="12"/>
      <c r="B892" s="12"/>
      <c r="G892" s="12"/>
    </row>
    <row r="893" spans="1:7" x14ac:dyDescent="0.25">
      <c r="A893" s="12"/>
      <c r="B893" s="12"/>
      <c r="G893" s="12"/>
    </row>
    <row r="894" spans="1:7" x14ac:dyDescent="0.25">
      <c r="A894" s="12"/>
      <c r="B894" s="12"/>
      <c r="G894" s="12"/>
    </row>
    <row r="895" spans="1:7" x14ac:dyDescent="0.25">
      <c r="A895" s="12"/>
      <c r="B895" s="12"/>
      <c r="G895" s="12"/>
    </row>
    <row r="896" spans="1:7" x14ac:dyDescent="0.25">
      <c r="A896" s="12"/>
      <c r="B896" s="12"/>
      <c r="G896" s="12"/>
    </row>
    <row r="897" spans="1:7" x14ac:dyDescent="0.25">
      <c r="A897" s="12"/>
      <c r="B897" s="12"/>
      <c r="G897" s="12"/>
    </row>
    <row r="898" spans="1:7" x14ac:dyDescent="0.25">
      <c r="A898" s="12"/>
      <c r="B898" s="12"/>
      <c r="G898" s="12"/>
    </row>
    <row r="899" spans="1:7" x14ac:dyDescent="0.25">
      <c r="A899" s="12"/>
      <c r="B899" s="12"/>
      <c r="G899" s="12"/>
    </row>
    <row r="900" spans="1:7" x14ac:dyDescent="0.25">
      <c r="A900" s="12"/>
      <c r="B900" s="12"/>
      <c r="G900" s="12"/>
    </row>
    <row r="901" spans="1:7" x14ac:dyDescent="0.25">
      <c r="A901" s="12"/>
      <c r="B901" s="12"/>
      <c r="G901" s="12"/>
    </row>
    <row r="902" spans="1:7" x14ac:dyDescent="0.25">
      <c r="A902" s="12"/>
      <c r="B902" s="12"/>
      <c r="G902" s="12"/>
    </row>
    <row r="903" spans="1:7" x14ac:dyDescent="0.25">
      <c r="A903" s="12"/>
      <c r="B903" s="12"/>
      <c r="G903" s="12"/>
    </row>
    <row r="904" spans="1:7" x14ac:dyDescent="0.25">
      <c r="A904" s="12"/>
      <c r="B904" s="12"/>
      <c r="G904" s="12"/>
    </row>
    <row r="905" spans="1:7" x14ac:dyDescent="0.25">
      <c r="A905" s="12"/>
      <c r="B905" s="12"/>
      <c r="G905" s="12"/>
    </row>
    <row r="906" spans="1:7" x14ac:dyDescent="0.25">
      <c r="A906" s="12"/>
      <c r="B906" s="12"/>
      <c r="G906" s="12"/>
    </row>
    <row r="907" spans="1:7" x14ac:dyDescent="0.25">
      <c r="A907" s="12"/>
      <c r="B907" s="12"/>
      <c r="G907" s="12"/>
    </row>
    <row r="908" spans="1:7" x14ac:dyDescent="0.25">
      <c r="A908" s="12"/>
      <c r="B908" s="12"/>
      <c r="G908" s="12"/>
    </row>
    <row r="909" spans="1:7" x14ac:dyDescent="0.25">
      <c r="A909" s="12"/>
      <c r="B909" s="12"/>
      <c r="G909" s="12"/>
    </row>
    <row r="910" spans="1:7" x14ac:dyDescent="0.25">
      <c r="A910" s="12"/>
      <c r="B910" s="12"/>
      <c r="G910" s="12"/>
    </row>
    <row r="911" spans="1:7" x14ac:dyDescent="0.25">
      <c r="A911" s="12"/>
      <c r="B911" s="12"/>
      <c r="G911" s="12"/>
    </row>
    <row r="912" spans="1:7" x14ac:dyDescent="0.25">
      <c r="A912" s="12"/>
      <c r="B912" s="12"/>
      <c r="G912" s="12"/>
    </row>
    <row r="913" spans="1:7" x14ac:dyDescent="0.25">
      <c r="A913" s="12"/>
      <c r="B913" s="12"/>
      <c r="G913" s="12"/>
    </row>
    <row r="914" spans="1:7" x14ac:dyDescent="0.25">
      <c r="A914" s="12"/>
      <c r="B914" s="12"/>
      <c r="G914" s="12"/>
    </row>
    <row r="915" spans="1:7" x14ac:dyDescent="0.25">
      <c r="A915" s="12"/>
      <c r="B915" s="12"/>
      <c r="G915" s="12"/>
    </row>
    <row r="916" spans="1:7" x14ac:dyDescent="0.25">
      <c r="A916" s="12"/>
      <c r="B916" s="12"/>
      <c r="G916" s="12"/>
    </row>
    <row r="917" spans="1:7" x14ac:dyDescent="0.25">
      <c r="A917" s="12"/>
      <c r="B917" s="12"/>
      <c r="G917" s="12"/>
    </row>
    <row r="918" spans="1:7" x14ac:dyDescent="0.25">
      <c r="A918" s="12"/>
      <c r="B918" s="12"/>
      <c r="G918" s="12"/>
    </row>
    <row r="919" spans="1:7" x14ac:dyDescent="0.25">
      <c r="A919" s="12"/>
      <c r="B919" s="12"/>
      <c r="G919" s="12"/>
    </row>
    <row r="920" spans="1:7" x14ac:dyDescent="0.25">
      <c r="A920" s="12"/>
      <c r="B920" s="12"/>
      <c r="G920" s="12"/>
    </row>
    <row r="921" spans="1:7" x14ac:dyDescent="0.25">
      <c r="A921" s="12"/>
      <c r="B921" s="12"/>
      <c r="G921" s="12"/>
    </row>
    <row r="922" spans="1:7" x14ac:dyDescent="0.25">
      <c r="A922" s="12"/>
      <c r="B922" s="12"/>
      <c r="G922" s="12"/>
    </row>
    <row r="923" spans="1:7" x14ac:dyDescent="0.25">
      <c r="A923" s="12"/>
      <c r="B923" s="12"/>
      <c r="G923" s="12"/>
    </row>
    <row r="924" spans="1:7" x14ac:dyDescent="0.25">
      <c r="A924" s="12"/>
      <c r="B924" s="12"/>
      <c r="G924" s="12"/>
    </row>
    <row r="925" spans="1:7" x14ac:dyDescent="0.25">
      <c r="A925" s="12"/>
      <c r="B925" s="12"/>
      <c r="G925" s="12"/>
    </row>
    <row r="926" spans="1:7" x14ac:dyDescent="0.25">
      <c r="A926" s="12"/>
      <c r="B926" s="12"/>
      <c r="G926" s="12"/>
    </row>
    <row r="927" spans="1:7" x14ac:dyDescent="0.25">
      <c r="A927" s="12"/>
      <c r="B927" s="12"/>
      <c r="G927" s="12"/>
    </row>
    <row r="928" spans="1:7" x14ac:dyDescent="0.25">
      <c r="A928" s="12"/>
      <c r="B928" s="12"/>
      <c r="G928" s="12"/>
    </row>
    <row r="929" spans="1:7" x14ac:dyDescent="0.25">
      <c r="A929" s="12"/>
      <c r="B929" s="12"/>
      <c r="G929" s="12"/>
    </row>
    <row r="930" spans="1:7" x14ac:dyDescent="0.25">
      <c r="A930" s="12"/>
      <c r="B930" s="12"/>
      <c r="G930" s="12"/>
    </row>
    <row r="931" spans="1:7" x14ac:dyDescent="0.25">
      <c r="A931" s="12"/>
      <c r="B931" s="12"/>
      <c r="G931" s="12"/>
    </row>
    <row r="932" spans="1:7" x14ac:dyDescent="0.25">
      <c r="A932" s="12"/>
      <c r="B932" s="12"/>
      <c r="G932" s="12"/>
    </row>
    <row r="933" spans="1:7" x14ac:dyDescent="0.25">
      <c r="A933" s="12"/>
      <c r="B933" s="12"/>
      <c r="G933" s="12"/>
    </row>
    <row r="934" spans="1:7" x14ac:dyDescent="0.25">
      <c r="A934" s="12"/>
      <c r="B934" s="12"/>
      <c r="G934" s="12"/>
    </row>
    <row r="935" spans="1:7" x14ac:dyDescent="0.25">
      <c r="A935" s="12"/>
      <c r="B935" s="12"/>
      <c r="G935" s="12"/>
    </row>
    <row r="936" spans="1:7" x14ac:dyDescent="0.25">
      <c r="A936" s="12"/>
      <c r="B936" s="12"/>
      <c r="G936" s="12"/>
    </row>
    <row r="937" spans="1:7" x14ac:dyDescent="0.25">
      <c r="A937" s="12"/>
      <c r="B937" s="12"/>
      <c r="G937" s="12"/>
    </row>
    <row r="938" spans="1:7" x14ac:dyDescent="0.25">
      <c r="A938" s="12"/>
      <c r="B938" s="12"/>
      <c r="G938" s="12"/>
    </row>
    <row r="939" spans="1:7" x14ac:dyDescent="0.25">
      <c r="A939" s="12"/>
      <c r="B939" s="12"/>
      <c r="G939" s="12"/>
    </row>
    <row r="940" spans="1:7" x14ac:dyDescent="0.25">
      <c r="A940" s="12"/>
      <c r="B940" s="12"/>
      <c r="G940" s="12"/>
    </row>
    <row r="941" spans="1:7" x14ac:dyDescent="0.25">
      <c r="A941" s="12"/>
      <c r="B941" s="12"/>
      <c r="G941" s="12"/>
    </row>
    <row r="942" spans="1:7" x14ac:dyDescent="0.25">
      <c r="A942" s="12"/>
      <c r="B942" s="12"/>
      <c r="G942" s="12"/>
    </row>
    <row r="943" spans="1:7" x14ac:dyDescent="0.25">
      <c r="A943" s="12"/>
      <c r="B943" s="12"/>
      <c r="G943" s="12"/>
    </row>
    <row r="944" spans="1:7" x14ac:dyDescent="0.25">
      <c r="A944" s="12"/>
      <c r="B944" s="12"/>
      <c r="G944" s="12"/>
    </row>
    <row r="945" spans="1:7" x14ac:dyDescent="0.25">
      <c r="A945" s="12"/>
      <c r="B945" s="12"/>
      <c r="G945" s="12"/>
    </row>
    <row r="946" spans="1:7" x14ac:dyDescent="0.25">
      <c r="A946" s="12"/>
      <c r="B946" s="12"/>
      <c r="G946" s="12"/>
    </row>
    <row r="947" spans="1:7" x14ac:dyDescent="0.25">
      <c r="A947" s="12"/>
      <c r="B947" s="12"/>
      <c r="G947" s="12"/>
    </row>
    <row r="948" spans="1:7" x14ac:dyDescent="0.25">
      <c r="A948" s="12"/>
      <c r="B948" s="12"/>
      <c r="G948" s="12"/>
    </row>
    <row r="949" spans="1:7" x14ac:dyDescent="0.25">
      <c r="A949" s="12"/>
      <c r="B949" s="12"/>
      <c r="G949" s="12"/>
    </row>
    <row r="950" spans="1:7" x14ac:dyDescent="0.25">
      <c r="A950" s="12"/>
      <c r="B950" s="12"/>
      <c r="G950" s="12"/>
    </row>
    <row r="951" spans="1:7" x14ac:dyDescent="0.25">
      <c r="A951" s="12"/>
      <c r="B951" s="12"/>
      <c r="G951" s="12"/>
    </row>
    <row r="952" spans="1:7" x14ac:dyDescent="0.25">
      <c r="A952" s="12"/>
      <c r="B952" s="12"/>
      <c r="G952" s="12"/>
    </row>
    <row r="953" spans="1:7" x14ac:dyDescent="0.25">
      <c r="A953" s="12"/>
      <c r="B953" s="12"/>
      <c r="G953" s="12"/>
    </row>
    <row r="954" spans="1:7" x14ac:dyDescent="0.25">
      <c r="A954" s="12"/>
      <c r="B954" s="12"/>
      <c r="G954" s="12"/>
    </row>
    <row r="955" spans="1:7" x14ac:dyDescent="0.25">
      <c r="A955" s="12"/>
      <c r="B955" s="12"/>
      <c r="G955" s="12"/>
    </row>
    <row r="956" spans="1:7" x14ac:dyDescent="0.25">
      <c r="A956" s="12"/>
      <c r="B956" s="12"/>
      <c r="G956" s="12"/>
    </row>
    <row r="957" spans="1:7" x14ac:dyDescent="0.25">
      <c r="A957" s="12"/>
      <c r="B957" s="12"/>
      <c r="G957" s="12"/>
    </row>
    <row r="958" spans="1:7" x14ac:dyDescent="0.25">
      <c r="A958" s="12"/>
      <c r="B958" s="12"/>
      <c r="G958" s="12"/>
    </row>
    <row r="959" spans="1:7" x14ac:dyDescent="0.25">
      <c r="A959" s="12"/>
      <c r="B959" s="12"/>
      <c r="G959" s="12"/>
    </row>
    <row r="960" spans="1:7" x14ac:dyDescent="0.25">
      <c r="A960" s="12"/>
      <c r="B960" s="12"/>
      <c r="G960" s="12"/>
    </row>
    <row r="961" spans="1:7" x14ac:dyDescent="0.25">
      <c r="A961" s="12"/>
      <c r="B961" s="12"/>
      <c r="G961" s="12"/>
    </row>
    <row r="962" spans="1:7" x14ac:dyDescent="0.25">
      <c r="A962" s="12"/>
      <c r="B962" s="12"/>
      <c r="G962" s="12"/>
    </row>
    <row r="963" spans="1:7" x14ac:dyDescent="0.25">
      <c r="A963" s="12"/>
      <c r="B963" s="12"/>
      <c r="G963" s="12"/>
    </row>
    <row r="964" spans="1:7" x14ac:dyDescent="0.25">
      <c r="A964" s="12"/>
      <c r="B964" s="12"/>
      <c r="G964" s="12"/>
    </row>
    <row r="965" spans="1:7" x14ac:dyDescent="0.25">
      <c r="A965" s="12"/>
      <c r="B965" s="12"/>
      <c r="G965" s="12"/>
    </row>
    <row r="966" spans="1:7" x14ac:dyDescent="0.25">
      <c r="A966" s="12"/>
      <c r="B966" s="12"/>
      <c r="G966" s="12"/>
    </row>
    <row r="967" spans="1:7" x14ac:dyDescent="0.25">
      <c r="A967" s="12"/>
      <c r="B967" s="12"/>
      <c r="G967" s="12"/>
    </row>
    <row r="968" spans="1:7" x14ac:dyDescent="0.25">
      <c r="A968" s="12"/>
      <c r="B968" s="12"/>
      <c r="G968" s="12"/>
    </row>
    <row r="969" spans="1:7" x14ac:dyDescent="0.25">
      <c r="A969" s="12"/>
      <c r="B969" s="12"/>
      <c r="G969" s="12"/>
    </row>
    <row r="970" spans="1:7" x14ac:dyDescent="0.25">
      <c r="A970" s="12"/>
      <c r="B970" s="12"/>
      <c r="G970" s="12"/>
    </row>
    <row r="971" spans="1:7" x14ac:dyDescent="0.25">
      <c r="A971" s="12"/>
      <c r="B971" s="12"/>
      <c r="G971" s="12"/>
    </row>
    <row r="972" spans="1:7" x14ac:dyDescent="0.25">
      <c r="A972" s="12"/>
      <c r="B972" s="12"/>
      <c r="G972" s="12"/>
    </row>
    <row r="973" spans="1:7" x14ac:dyDescent="0.25">
      <c r="A973" s="12"/>
      <c r="B973" s="12"/>
      <c r="G973" s="12"/>
    </row>
    <row r="974" spans="1:7" x14ac:dyDescent="0.25">
      <c r="A974" s="12"/>
      <c r="B974" s="12"/>
      <c r="G974" s="12"/>
    </row>
    <row r="975" spans="1:7" x14ac:dyDescent="0.25">
      <c r="A975" s="12"/>
      <c r="B975" s="12"/>
      <c r="G975" s="12"/>
    </row>
    <row r="976" spans="1:7" x14ac:dyDescent="0.25">
      <c r="A976" s="12"/>
      <c r="B976" s="12"/>
      <c r="G976" s="12"/>
    </row>
    <row r="977" spans="1:7" x14ac:dyDescent="0.25">
      <c r="A977" s="12"/>
      <c r="B977" s="12"/>
      <c r="G977" s="12"/>
    </row>
    <row r="978" spans="1:7" x14ac:dyDescent="0.25">
      <c r="A978" s="12"/>
      <c r="B978" s="12"/>
      <c r="G978" s="12"/>
    </row>
    <row r="979" spans="1:7" x14ac:dyDescent="0.25">
      <c r="A979" s="12"/>
      <c r="B979" s="12"/>
      <c r="G979" s="12"/>
    </row>
    <row r="980" spans="1:7" x14ac:dyDescent="0.25">
      <c r="A980" s="12"/>
      <c r="B980" s="12"/>
      <c r="G980" s="12"/>
    </row>
    <row r="981" spans="1:7" x14ac:dyDescent="0.25">
      <c r="A981" s="12"/>
      <c r="B981" s="12"/>
      <c r="G981" s="12"/>
    </row>
    <row r="982" spans="1:7" x14ac:dyDescent="0.25">
      <c r="A982" s="12"/>
      <c r="B982" s="12"/>
      <c r="G982" s="12"/>
    </row>
    <row r="983" spans="1:7" x14ac:dyDescent="0.25">
      <c r="A983" s="12"/>
      <c r="B983" s="12"/>
      <c r="G983" s="12"/>
    </row>
    <row r="984" spans="1:7" x14ac:dyDescent="0.25">
      <c r="A984" s="12"/>
      <c r="B984" s="12"/>
      <c r="G984" s="12"/>
    </row>
    <row r="985" spans="1:7" x14ac:dyDescent="0.25">
      <c r="A985" s="12"/>
      <c r="B985" s="12"/>
      <c r="G985" s="12"/>
    </row>
    <row r="986" spans="1:7" x14ac:dyDescent="0.25">
      <c r="A986" s="12"/>
      <c r="B986" s="12"/>
      <c r="G986" s="12"/>
    </row>
    <row r="987" spans="1:7" x14ac:dyDescent="0.25">
      <c r="A987" s="12"/>
      <c r="B987" s="12"/>
      <c r="G987" s="12"/>
    </row>
    <row r="988" spans="1:7" x14ac:dyDescent="0.25">
      <c r="A988" s="12"/>
      <c r="B988" s="12"/>
      <c r="G988" s="12"/>
    </row>
    <row r="989" spans="1:7" x14ac:dyDescent="0.25">
      <c r="A989" s="12"/>
      <c r="B989" s="12"/>
      <c r="G989" s="12"/>
    </row>
    <row r="990" spans="1:7" x14ac:dyDescent="0.25">
      <c r="A990" s="12"/>
      <c r="B990" s="12"/>
      <c r="G990" s="12"/>
    </row>
    <row r="991" spans="1:7" x14ac:dyDescent="0.25">
      <c r="A991" s="12"/>
      <c r="B991" s="12"/>
      <c r="G991" s="12"/>
    </row>
    <row r="992" spans="1:7" x14ac:dyDescent="0.25">
      <c r="A992" s="12"/>
      <c r="B992" s="12"/>
      <c r="G992" s="12"/>
    </row>
    <row r="993" spans="1:7" x14ac:dyDescent="0.25">
      <c r="A993" s="12"/>
      <c r="B993" s="12"/>
      <c r="G993" s="12"/>
    </row>
    <row r="994" spans="1:7" x14ac:dyDescent="0.25">
      <c r="A994" s="12"/>
      <c r="B994" s="12"/>
      <c r="G994" s="12"/>
    </row>
    <row r="995" spans="1:7" x14ac:dyDescent="0.25">
      <c r="A995" s="12"/>
      <c r="B995" s="12"/>
      <c r="G995" s="12"/>
    </row>
    <row r="996" spans="1:7" x14ac:dyDescent="0.25">
      <c r="A996" s="12"/>
      <c r="B996" s="12"/>
      <c r="G996" s="12"/>
    </row>
    <row r="997" spans="1:7" x14ac:dyDescent="0.25">
      <c r="A997" s="12"/>
      <c r="B997" s="12"/>
      <c r="G997" s="12"/>
    </row>
    <row r="998" spans="1:7" x14ac:dyDescent="0.25">
      <c r="A998" s="12"/>
      <c r="B998" s="12"/>
      <c r="G998" s="12"/>
    </row>
    <row r="999" spans="1:7" x14ac:dyDescent="0.25">
      <c r="A999" s="12"/>
      <c r="B999" s="12"/>
      <c r="G999" s="12"/>
    </row>
    <row r="1000" spans="1:7" x14ac:dyDescent="0.25">
      <c r="A1000" s="12"/>
      <c r="B1000" s="12"/>
      <c r="G1000" s="12"/>
    </row>
    <row r="1001" spans="1:7" x14ac:dyDescent="0.25">
      <c r="A1001" s="12"/>
      <c r="B1001" s="12"/>
      <c r="G1001" s="12"/>
    </row>
    <row r="1002" spans="1:7" x14ac:dyDescent="0.25">
      <c r="A1002" s="12"/>
      <c r="B1002" s="12"/>
      <c r="G1002" s="12"/>
    </row>
    <row r="1003" spans="1:7" x14ac:dyDescent="0.25">
      <c r="A1003" s="12"/>
      <c r="B1003" s="12"/>
      <c r="G1003" s="12"/>
    </row>
    <row r="1004" spans="1:7" x14ac:dyDescent="0.25">
      <c r="A1004" s="12"/>
      <c r="B1004" s="12"/>
      <c r="G1004" s="12"/>
    </row>
    <row r="1005" spans="1:7" x14ac:dyDescent="0.25">
      <c r="A1005" s="12"/>
      <c r="B1005" s="12"/>
      <c r="G1005" s="12"/>
    </row>
    <row r="1006" spans="1:7" x14ac:dyDescent="0.25">
      <c r="A1006" s="12"/>
      <c r="B1006" s="12"/>
      <c r="G1006" s="12"/>
    </row>
    <row r="1007" spans="1:7" x14ac:dyDescent="0.25">
      <c r="A1007" s="12"/>
      <c r="B1007" s="12"/>
      <c r="G1007" s="12"/>
    </row>
    <row r="1008" spans="1:7" x14ac:dyDescent="0.25">
      <c r="A1008" s="12"/>
      <c r="B1008" s="12"/>
      <c r="G1008" s="12"/>
    </row>
    <row r="1009" spans="1:7" x14ac:dyDescent="0.25">
      <c r="A1009" s="12"/>
      <c r="B1009" s="12"/>
      <c r="G1009" s="12"/>
    </row>
    <row r="1010" spans="1:7" x14ac:dyDescent="0.25">
      <c r="A1010" s="12"/>
      <c r="B1010" s="12"/>
      <c r="G1010" s="12"/>
    </row>
    <row r="1011" spans="1:7" x14ac:dyDescent="0.25">
      <c r="A1011" s="12"/>
      <c r="B1011" s="12"/>
      <c r="G1011" s="12"/>
    </row>
    <row r="1012" spans="1:7" x14ac:dyDescent="0.25">
      <c r="A1012" s="12"/>
      <c r="B1012" s="12"/>
      <c r="G1012" s="12"/>
    </row>
    <row r="1013" spans="1:7" x14ac:dyDescent="0.25">
      <c r="A1013" s="12"/>
      <c r="B1013" s="12"/>
      <c r="G1013" s="12"/>
    </row>
    <row r="1014" spans="1:7" x14ac:dyDescent="0.25">
      <c r="A1014" s="12"/>
      <c r="B1014" s="12"/>
      <c r="G1014" s="12"/>
    </row>
    <row r="1015" spans="1:7" x14ac:dyDescent="0.25">
      <c r="A1015" s="12"/>
      <c r="B1015" s="12"/>
      <c r="G1015" s="12"/>
    </row>
    <row r="1016" spans="1:7" x14ac:dyDescent="0.25">
      <c r="A1016" s="12"/>
      <c r="B1016" s="12"/>
      <c r="G1016" s="12"/>
    </row>
    <row r="1017" spans="1:7" x14ac:dyDescent="0.25">
      <c r="A1017" s="12"/>
      <c r="B1017" s="12"/>
      <c r="G1017" s="12"/>
    </row>
    <row r="1018" spans="1:7" x14ac:dyDescent="0.25">
      <c r="A1018" s="12"/>
      <c r="B1018" s="12"/>
      <c r="G1018" s="12"/>
    </row>
    <row r="1019" spans="1:7" x14ac:dyDescent="0.25">
      <c r="A1019" s="12"/>
      <c r="B1019" s="12"/>
      <c r="G1019" s="12"/>
    </row>
    <row r="1020" spans="1:7" x14ac:dyDescent="0.25">
      <c r="A1020" s="12"/>
      <c r="B1020" s="12"/>
      <c r="G1020" s="12"/>
    </row>
    <row r="1021" spans="1:7" x14ac:dyDescent="0.25">
      <c r="A1021" s="12"/>
      <c r="B1021" s="12"/>
      <c r="G1021" s="12"/>
    </row>
    <row r="1022" spans="1:7" x14ac:dyDescent="0.25">
      <c r="A1022" s="12"/>
      <c r="B1022" s="12"/>
      <c r="G1022" s="12"/>
    </row>
    <row r="1023" spans="1:7" x14ac:dyDescent="0.25">
      <c r="A1023" s="12"/>
      <c r="B1023" s="12"/>
      <c r="G1023" s="12"/>
    </row>
    <row r="1024" spans="1:7" x14ac:dyDescent="0.25">
      <c r="A1024" s="12"/>
      <c r="B1024" s="12"/>
      <c r="G1024" s="12"/>
    </row>
    <row r="1025" spans="1:7" x14ac:dyDescent="0.25">
      <c r="A1025" s="12"/>
      <c r="B1025" s="12"/>
      <c r="G1025" s="12"/>
    </row>
    <row r="1026" spans="1:7" x14ac:dyDescent="0.25">
      <c r="A1026" s="12"/>
      <c r="B1026" s="12"/>
      <c r="G1026" s="12"/>
    </row>
    <row r="1027" spans="1:7" x14ac:dyDescent="0.25">
      <c r="A1027" s="12"/>
      <c r="B1027" s="12"/>
      <c r="G1027" s="12"/>
    </row>
    <row r="1028" spans="1:7" x14ac:dyDescent="0.25">
      <c r="A1028" s="12"/>
      <c r="B1028" s="12"/>
      <c r="G1028" s="12"/>
    </row>
    <row r="1029" spans="1:7" x14ac:dyDescent="0.25">
      <c r="A1029" s="12"/>
      <c r="B1029" s="12"/>
      <c r="G1029" s="12"/>
    </row>
    <row r="1030" spans="1:7" x14ac:dyDescent="0.25">
      <c r="A1030" s="12"/>
      <c r="B1030" s="12"/>
      <c r="G1030" s="12"/>
    </row>
    <row r="1031" spans="1:7" x14ac:dyDescent="0.25">
      <c r="A1031" s="12"/>
      <c r="B1031" s="12"/>
      <c r="G1031" s="12"/>
    </row>
    <row r="1032" spans="1:7" x14ac:dyDescent="0.25">
      <c r="A1032" s="12"/>
      <c r="B1032" s="12"/>
      <c r="G1032" s="12"/>
    </row>
    <row r="1033" spans="1:7" x14ac:dyDescent="0.25">
      <c r="A1033" s="12"/>
      <c r="B1033" s="12"/>
      <c r="G1033" s="12"/>
    </row>
    <row r="1034" spans="1:7" x14ac:dyDescent="0.25">
      <c r="A1034" s="12"/>
      <c r="B1034" s="12"/>
      <c r="G1034" s="12"/>
    </row>
    <row r="1035" spans="1:7" x14ac:dyDescent="0.25">
      <c r="A1035" s="12"/>
      <c r="B1035" s="12"/>
      <c r="G1035" s="12"/>
    </row>
    <row r="1036" spans="1:7" x14ac:dyDescent="0.25">
      <c r="A1036" s="12"/>
      <c r="B1036" s="12"/>
      <c r="G1036" s="12"/>
    </row>
    <row r="1037" spans="1:7" x14ac:dyDescent="0.25">
      <c r="A1037" s="12"/>
      <c r="B1037" s="12"/>
      <c r="G1037" s="12"/>
    </row>
    <row r="1038" spans="1:7" x14ac:dyDescent="0.25">
      <c r="A1038" s="12"/>
      <c r="B1038" s="12"/>
      <c r="G1038" s="12"/>
    </row>
    <row r="1039" spans="1:7" x14ac:dyDescent="0.25">
      <c r="A1039" s="12"/>
      <c r="B1039" s="12"/>
      <c r="G1039" s="12"/>
    </row>
    <row r="1040" spans="1:7" x14ac:dyDescent="0.25">
      <c r="A1040" s="12"/>
      <c r="B1040" s="12"/>
      <c r="G1040" s="12"/>
    </row>
    <row r="1041" spans="1:7" x14ac:dyDescent="0.25">
      <c r="A1041" s="12"/>
      <c r="B1041" s="12"/>
      <c r="G1041" s="12"/>
    </row>
    <row r="1042" spans="1:7" x14ac:dyDescent="0.25">
      <c r="A1042" s="12"/>
      <c r="B1042" s="12"/>
      <c r="G1042" s="12"/>
    </row>
    <row r="1043" spans="1:7" x14ac:dyDescent="0.25">
      <c r="A1043" s="12"/>
      <c r="B1043" s="12"/>
      <c r="G1043" s="12"/>
    </row>
    <row r="1044" spans="1:7" x14ac:dyDescent="0.25">
      <c r="A1044" s="12"/>
      <c r="B1044" s="12"/>
      <c r="G1044" s="12"/>
    </row>
    <row r="1045" spans="1:7" x14ac:dyDescent="0.25">
      <c r="A1045" s="12"/>
      <c r="B1045" s="12"/>
      <c r="G1045" s="12"/>
    </row>
    <row r="1046" spans="1:7" x14ac:dyDescent="0.25">
      <c r="A1046" s="12"/>
      <c r="B1046" s="12"/>
      <c r="G1046" s="12"/>
    </row>
    <row r="1047" spans="1:7" x14ac:dyDescent="0.25">
      <c r="A1047" s="12"/>
      <c r="B1047" s="12"/>
      <c r="G1047" s="12"/>
    </row>
    <row r="1048" spans="1:7" x14ac:dyDescent="0.25">
      <c r="A1048" s="12"/>
      <c r="B1048" s="12"/>
      <c r="G1048" s="12"/>
    </row>
    <row r="1049" spans="1:7" x14ac:dyDescent="0.25">
      <c r="A1049" s="12"/>
      <c r="B1049" s="12"/>
      <c r="G1049" s="12"/>
    </row>
    <row r="1050" spans="1:7" x14ac:dyDescent="0.25">
      <c r="A1050" s="12"/>
      <c r="B1050" s="12"/>
      <c r="G1050" s="12"/>
    </row>
    <row r="1051" spans="1:7" x14ac:dyDescent="0.25">
      <c r="A1051" s="12"/>
      <c r="B1051" s="12"/>
      <c r="G1051" s="12"/>
    </row>
    <row r="1052" spans="1:7" x14ac:dyDescent="0.25">
      <c r="A1052" s="12"/>
      <c r="B1052" s="12"/>
      <c r="G1052" s="12"/>
    </row>
    <row r="1053" spans="1:7" x14ac:dyDescent="0.25">
      <c r="A1053" s="12"/>
      <c r="B1053" s="12"/>
      <c r="G1053" s="12"/>
    </row>
    <row r="1054" spans="1:7" x14ac:dyDescent="0.25">
      <c r="A1054" s="12"/>
      <c r="B1054" s="12"/>
      <c r="G1054" s="12"/>
    </row>
    <row r="1055" spans="1:7" x14ac:dyDescent="0.25">
      <c r="A1055" s="12"/>
      <c r="B1055" s="12"/>
      <c r="G1055" s="12"/>
    </row>
    <row r="1056" spans="1:7" x14ac:dyDescent="0.25">
      <c r="A1056" s="12"/>
      <c r="B1056" s="12"/>
      <c r="G1056" s="12"/>
    </row>
    <row r="1057" spans="1:7" x14ac:dyDescent="0.25">
      <c r="A1057" s="12"/>
      <c r="B1057" s="12"/>
      <c r="G1057" s="12"/>
    </row>
    <row r="1058" spans="1:7" x14ac:dyDescent="0.25">
      <c r="A1058" s="12"/>
      <c r="B1058" s="12"/>
      <c r="G1058" s="12"/>
    </row>
    <row r="1059" spans="1:7" x14ac:dyDescent="0.25">
      <c r="A1059" s="12"/>
      <c r="B1059" s="12"/>
      <c r="G1059" s="12"/>
    </row>
    <row r="1060" spans="1:7" x14ac:dyDescent="0.25">
      <c r="A1060" s="12"/>
      <c r="B1060" s="12"/>
      <c r="G1060" s="12"/>
    </row>
    <row r="1061" spans="1:7" x14ac:dyDescent="0.25">
      <c r="A1061" s="12"/>
      <c r="B1061" s="12"/>
      <c r="G1061" s="12"/>
    </row>
    <row r="1062" spans="1:7" x14ac:dyDescent="0.25">
      <c r="A1062" s="12"/>
      <c r="B1062" s="12"/>
      <c r="G1062" s="12"/>
    </row>
    <row r="1063" spans="1:7" x14ac:dyDescent="0.25">
      <c r="A1063" s="12"/>
      <c r="B1063" s="12"/>
      <c r="G1063" s="12"/>
    </row>
    <row r="1064" spans="1:7" x14ac:dyDescent="0.25">
      <c r="A1064" s="12"/>
      <c r="B1064" s="12"/>
      <c r="G1064" s="12"/>
    </row>
    <row r="1065" spans="1:7" x14ac:dyDescent="0.25">
      <c r="A1065" s="12"/>
      <c r="B1065" s="12"/>
      <c r="G1065" s="12"/>
    </row>
    <row r="1066" spans="1:7" x14ac:dyDescent="0.25">
      <c r="A1066" s="12"/>
      <c r="B1066" s="12"/>
      <c r="G1066" s="12"/>
    </row>
    <row r="1067" spans="1:7" x14ac:dyDescent="0.25">
      <c r="A1067" s="12"/>
      <c r="B1067" s="12"/>
      <c r="G1067" s="12"/>
    </row>
    <row r="1068" spans="1:7" x14ac:dyDescent="0.25">
      <c r="A1068" s="12"/>
      <c r="B1068" s="12"/>
      <c r="G1068" s="12"/>
    </row>
    <row r="1069" spans="1:7" x14ac:dyDescent="0.25">
      <c r="A1069" s="12"/>
      <c r="B1069" s="12"/>
      <c r="G1069" s="12"/>
    </row>
    <row r="1070" spans="1:7" x14ac:dyDescent="0.25">
      <c r="A1070" s="12"/>
      <c r="B1070" s="12"/>
      <c r="G1070" s="12"/>
    </row>
    <row r="1071" spans="1:7" x14ac:dyDescent="0.25">
      <c r="A1071" s="12"/>
      <c r="B1071" s="12"/>
      <c r="G1071" s="12"/>
    </row>
    <row r="1072" spans="1:7" x14ac:dyDescent="0.25">
      <c r="A1072" s="12"/>
      <c r="B1072" s="12"/>
      <c r="G1072" s="12"/>
    </row>
    <row r="1073" spans="1:7" x14ac:dyDescent="0.25">
      <c r="A1073" s="12"/>
      <c r="B1073" s="12"/>
      <c r="G1073" s="12"/>
    </row>
    <row r="1074" spans="1:7" x14ac:dyDescent="0.25">
      <c r="A1074" s="12"/>
      <c r="B1074" s="12"/>
      <c r="G1074" s="12"/>
    </row>
    <row r="1075" spans="1:7" x14ac:dyDescent="0.25">
      <c r="A1075" s="12"/>
      <c r="B1075" s="12"/>
      <c r="G1075" s="12"/>
    </row>
    <row r="1076" spans="1:7" x14ac:dyDescent="0.25">
      <c r="A1076" s="12"/>
      <c r="B1076" s="12"/>
      <c r="G1076" s="12"/>
    </row>
    <row r="1077" spans="1:7" x14ac:dyDescent="0.25">
      <c r="A1077" s="12"/>
      <c r="B1077" s="12"/>
      <c r="G1077" s="12"/>
    </row>
    <row r="1078" spans="1:7" x14ac:dyDescent="0.25">
      <c r="A1078" s="12"/>
      <c r="B1078" s="12"/>
      <c r="G1078" s="12"/>
    </row>
    <row r="1079" spans="1:7" x14ac:dyDescent="0.25">
      <c r="A1079" s="12"/>
      <c r="B1079" s="12"/>
      <c r="G1079" s="12"/>
    </row>
    <row r="1080" spans="1:7" x14ac:dyDescent="0.25">
      <c r="A1080" s="12"/>
      <c r="B1080" s="12"/>
      <c r="G1080" s="12"/>
    </row>
    <row r="1081" spans="1:7" x14ac:dyDescent="0.25">
      <c r="A1081" s="12"/>
      <c r="B1081" s="12"/>
      <c r="G1081" s="12"/>
    </row>
    <row r="1082" spans="1:7" x14ac:dyDescent="0.25">
      <c r="A1082" s="12"/>
      <c r="B1082" s="12"/>
      <c r="G1082" s="12"/>
    </row>
    <row r="1083" spans="1:7" x14ac:dyDescent="0.25">
      <c r="A1083" s="12"/>
      <c r="B1083" s="12"/>
      <c r="G1083" s="12"/>
    </row>
    <row r="1084" spans="1:7" x14ac:dyDescent="0.25">
      <c r="A1084" s="12"/>
      <c r="B1084" s="12"/>
      <c r="G1084" s="12"/>
    </row>
    <row r="1085" spans="1:7" x14ac:dyDescent="0.25">
      <c r="A1085" s="12"/>
      <c r="B1085" s="12"/>
      <c r="G1085" s="12"/>
    </row>
    <row r="1086" spans="1:7" x14ac:dyDescent="0.25">
      <c r="A1086" s="12"/>
      <c r="B1086" s="12"/>
      <c r="G1086" s="12"/>
    </row>
    <row r="1087" spans="1:7" x14ac:dyDescent="0.25">
      <c r="A1087" s="12"/>
      <c r="B1087" s="12"/>
      <c r="G1087" s="12"/>
    </row>
    <row r="1088" spans="1:7" x14ac:dyDescent="0.25">
      <c r="A1088" s="12"/>
      <c r="B1088" s="12"/>
      <c r="G1088" s="12"/>
    </row>
    <row r="1089" spans="1:7" x14ac:dyDescent="0.25">
      <c r="A1089" s="12"/>
      <c r="B1089" s="12"/>
      <c r="G1089" s="12"/>
    </row>
    <row r="1090" spans="1:7" x14ac:dyDescent="0.25">
      <c r="A1090" s="12"/>
      <c r="B1090" s="12"/>
      <c r="G1090" s="12"/>
    </row>
    <row r="1091" spans="1:7" x14ac:dyDescent="0.25">
      <c r="A1091" s="12"/>
      <c r="B1091" s="12"/>
      <c r="G1091" s="12"/>
    </row>
    <row r="1092" spans="1:7" x14ac:dyDescent="0.25">
      <c r="A1092" s="12"/>
      <c r="B1092" s="12"/>
      <c r="G1092" s="12"/>
    </row>
    <row r="1093" spans="1:7" x14ac:dyDescent="0.25">
      <c r="A1093" s="12"/>
      <c r="B1093" s="12"/>
      <c r="G1093" s="12"/>
    </row>
    <row r="1094" spans="1:7" x14ac:dyDescent="0.25">
      <c r="A1094" s="12"/>
      <c r="B1094" s="12"/>
      <c r="G1094" s="12"/>
    </row>
    <row r="1095" spans="1:7" x14ac:dyDescent="0.25">
      <c r="A1095" s="12"/>
      <c r="B1095" s="12"/>
      <c r="G1095" s="12"/>
    </row>
    <row r="1096" spans="1:7" x14ac:dyDescent="0.25">
      <c r="A1096" s="12"/>
      <c r="B1096" s="12"/>
      <c r="G1096" s="12"/>
    </row>
    <row r="1097" spans="1:7" x14ac:dyDescent="0.25">
      <c r="A1097" s="12"/>
      <c r="B1097" s="12"/>
      <c r="G1097" s="12"/>
    </row>
    <row r="1098" spans="1:7" x14ac:dyDescent="0.25">
      <c r="A1098" s="12"/>
      <c r="B1098" s="12"/>
      <c r="G1098" s="12"/>
    </row>
    <row r="1099" spans="1:7" x14ac:dyDescent="0.25">
      <c r="A1099" s="12"/>
      <c r="B1099" s="12"/>
      <c r="G1099" s="12"/>
    </row>
    <row r="1100" spans="1:7" x14ac:dyDescent="0.25">
      <c r="A1100" s="12"/>
      <c r="B1100" s="12"/>
      <c r="G1100" s="12"/>
    </row>
    <row r="1101" spans="1:7" x14ac:dyDescent="0.25">
      <c r="A1101" s="12"/>
      <c r="B1101" s="12"/>
      <c r="G1101" s="12"/>
    </row>
    <row r="1102" spans="1:7" x14ac:dyDescent="0.25">
      <c r="A1102" s="12"/>
      <c r="B1102" s="12"/>
      <c r="G1102" s="12"/>
    </row>
    <row r="1103" spans="1:7" x14ac:dyDescent="0.25">
      <c r="A1103" s="12"/>
      <c r="B1103" s="12"/>
      <c r="G1103" s="12"/>
    </row>
    <row r="1104" spans="1:7" x14ac:dyDescent="0.25">
      <c r="A1104" s="12"/>
      <c r="B1104" s="12"/>
      <c r="G1104" s="12"/>
    </row>
    <row r="1105" spans="1:7" x14ac:dyDescent="0.25">
      <c r="A1105" s="12"/>
      <c r="B1105" s="12"/>
      <c r="G1105" s="12"/>
    </row>
    <row r="1106" spans="1:7" x14ac:dyDescent="0.25">
      <c r="A1106" s="12"/>
      <c r="B1106" s="12"/>
      <c r="G1106" s="12"/>
    </row>
    <row r="1107" spans="1:7" x14ac:dyDescent="0.25">
      <c r="A1107" s="12"/>
      <c r="B1107" s="12"/>
      <c r="G1107" s="12"/>
    </row>
    <row r="1108" spans="1:7" x14ac:dyDescent="0.25">
      <c r="A1108" s="12"/>
      <c r="B1108" s="12"/>
      <c r="G1108" s="12"/>
    </row>
    <row r="1109" spans="1:7" x14ac:dyDescent="0.25">
      <c r="A1109" s="12"/>
      <c r="B1109" s="12"/>
      <c r="G1109" s="12"/>
    </row>
    <row r="1110" spans="1:7" x14ac:dyDescent="0.25">
      <c r="A1110" s="12"/>
      <c r="B1110" s="12"/>
      <c r="G1110" s="12"/>
    </row>
    <row r="1111" spans="1:7" x14ac:dyDescent="0.25">
      <c r="A1111" s="12"/>
      <c r="B1111" s="12"/>
      <c r="G1111" s="12"/>
    </row>
    <row r="1112" spans="1:7" x14ac:dyDescent="0.25">
      <c r="A1112" s="12"/>
      <c r="B1112" s="12"/>
      <c r="G1112" s="12"/>
    </row>
    <row r="1113" spans="1:7" x14ac:dyDescent="0.25">
      <c r="A1113" s="12"/>
      <c r="B1113" s="12"/>
      <c r="G1113" s="12"/>
    </row>
    <row r="1114" spans="1:7" x14ac:dyDescent="0.25">
      <c r="A1114" s="12"/>
      <c r="B1114" s="12"/>
      <c r="G1114" s="12"/>
    </row>
    <row r="1115" spans="1:7" x14ac:dyDescent="0.25">
      <c r="A1115" s="12"/>
      <c r="B1115" s="12"/>
      <c r="G1115" s="12"/>
    </row>
    <row r="1116" spans="1:7" x14ac:dyDescent="0.25">
      <c r="A1116" s="12"/>
      <c r="B1116" s="12"/>
      <c r="G1116" s="12"/>
    </row>
    <row r="1117" spans="1:7" x14ac:dyDescent="0.25">
      <c r="A1117" s="12"/>
      <c r="B1117" s="12"/>
      <c r="G1117" s="12"/>
    </row>
    <row r="1118" spans="1:7" x14ac:dyDescent="0.25">
      <c r="A1118" s="12"/>
      <c r="B1118" s="12"/>
      <c r="G1118" s="12"/>
    </row>
    <row r="1119" spans="1:7" x14ac:dyDescent="0.25">
      <c r="A1119" s="12"/>
      <c r="B1119" s="12"/>
      <c r="G1119" s="12"/>
    </row>
    <row r="1120" spans="1:7" x14ac:dyDescent="0.25">
      <c r="A1120" s="12"/>
      <c r="B1120" s="12"/>
      <c r="G1120" s="12"/>
    </row>
    <row r="1121" spans="1:7" x14ac:dyDescent="0.25">
      <c r="A1121" s="12"/>
      <c r="B1121" s="12"/>
      <c r="G1121" s="12"/>
    </row>
    <row r="1122" spans="1:7" x14ac:dyDescent="0.25">
      <c r="A1122" s="12"/>
      <c r="B1122" s="12"/>
      <c r="G1122" s="12"/>
    </row>
    <row r="1123" spans="1:7" x14ac:dyDescent="0.25">
      <c r="A1123" s="12"/>
      <c r="B1123" s="12"/>
      <c r="G1123" s="12"/>
    </row>
    <row r="1124" spans="1:7" x14ac:dyDescent="0.25">
      <c r="A1124" s="12"/>
      <c r="B1124" s="12"/>
      <c r="G1124" s="12"/>
    </row>
    <row r="1125" spans="1:7" x14ac:dyDescent="0.25">
      <c r="A1125" s="12"/>
      <c r="B1125" s="12"/>
      <c r="G1125" s="12"/>
    </row>
    <row r="1126" spans="1:7" x14ac:dyDescent="0.25">
      <c r="A1126" s="12"/>
      <c r="B1126" s="12"/>
      <c r="G1126" s="12"/>
    </row>
    <row r="1127" spans="1:7" x14ac:dyDescent="0.25">
      <c r="A1127" s="12"/>
      <c r="B1127" s="12"/>
      <c r="G1127" s="12"/>
    </row>
    <row r="1128" spans="1:7" x14ac:dyDescent="0.25">
      <c r="A1128" s="12"/>
      <c r="B1128" s="12"/>
      <c r="G1128" s="12"/>
    </row>
    <row r="1129" spans="1:7" x14ac:dyDescent="0.25">
      <c r="A1129" s="12"/>
      <c r="B1129" s="12"/>
      <c r="G1129" s="12"/>
    </row>
    <row r="1130" spans="1:7" x14ac:dyDescent="0.25">
      <c r="A1130" s="12"/>
      <c r="B1130" s="12"/>
      <c r="G1130" s="12"/>
    </row>
    <row r="1131" spans="1:7" x14ac:dyDescent="0.25">
      <c r="A1131" s="12"/>
      <c r="B1131" s="12"/>
      <c r="G1131" s="12"/>
    </row>
    <row r="1132" spans="1:7" x14ac:dyDescent="0.25">
      <c r="A1132" s="12"/>
      <c r="B1132" s="12"/>
      <c r="G1132" s="12"/>
    </row>
    <row r="1133" spans="1:7" x14ac:dyDescent="0.25">
      <c r="A1133" s="12"/>
      <c r="B1133" s="12"/>
      <c r="G1133" s="12"/>
    </row>
    <row r="1134" spans="1:7" x14ac:dyDescent="0.25">
      <c r="A1134" s="12"/>
      <c r="B1134" s="12"/>
      <c r="G1134" s="12"/>
    </row>
    <row r="1135" spans="1:7" x14ac:dyDescent="0.25">
      <c r="A1135" s="12"/>
      <c r="B1135" s="12"/>
      <c r="G1135" s="12"/>
    </row>
    <row r="1136" spans="1:7" x14ac:dyDescent="0.25">
      <c r="A1136" s="12"/>
      <c r="B1136" s="12"/>
      <c r="G1136" s="12"/>
    </row>
    <row r="1137" spans="1:7" x14ac:dyDescent="0.25">
      <c r="A1137" s="12"/>
      <c r="B1137" s="12"/>
      <c r="G1137" s="12"/>
    </row>
    <row r="1138" spans="1:7" x14ac:dyDescent="0.25">
      <c r="A1138" s="12"/>
      <c r="B1138" s="12"/>
      <c r="G1138" s="12"/>
    </row>
    <row r="1139" spans="1:7" x14ac:dyDescent="0.25">
      <c r="A1139" s="12"/>
      <c r="B1139" s="12"/>
      <c r="G1139" s="12"/>
    </row>
    <row r="1140" spans="1:7" x14ac:dyDescent="0.25">
      <c r="A1140" s="12"/>
      <c r="B1140" s="12"/>
      <c r="G1140" s="12"/>
    </row>
    <row r="1141" spans="1:7" x14ac:dyDescent="0.25">
      <c r="A1141" s="12"/>
      <c r="B1141" s="12"/>
      <c r="G1141" s="12"/>
    </row>
    <row r="1142" spans="1:7" x14ac:dyDescent="0.25">
      <c r="A1142" s="12"/>
      <c r="B1142" s="12"/>
      <c r="G1142" s="12"/>
    </row>
    <row r="1143" spans="1:7" x14ac:dyDescent="0.25">
      <c r="A1143" s="12"/>
      <c r="B1143" s="12"/>
      <c r="G1143" s="12"/>
    </row>
    <row r="1144" spans="1:7" x14ac:dyDescent="0.25">
      <c r="A1144" s="12"/>
      <c r="B1144" s="12"/>
      <c r="G1144" s="12"/>
    </row>
    <row r="1145" spans="1:7" x14ac:dyDescent="0.25">
      <c r="A1145" s="12"/>
      <c r="B1145" s="12"/>
      <c r="G1145" s="12"/>
    </row>
    <row r="1146" spans="1:7" x14ac:dyDescent="0.25">
      <c r="A1146" s="12"/>
      <c r="B1146" s="12"/>
      <c r="G1146" s="12"/>
    </row>
    <row r="1147" spans="1:7" x14ac:dyDescent="0.25">
      <c r="A1147" s="12"/>
      <c r="B1147" s="12"/>
      <c r="G1147" s="12"/>
    </row>
    <row r="1148" spans="1:7" x14ac:dyDescent="0.25">
      <c r="A1148" s="12"/>
      <c r="B1148" s="12"/>
      <c r="G1148" s="12"/>
    </row>
    <row r="1149" spans="1:7" x14ac:dyDescent="0.25">
      <c r="A1149" s="12"/>
      <c r="B1149" s="12"/>
      <c r="G1149" s="12"/>
    </row>
    <row r="1150" spans="1:7" x14ac:dyDescent="0.25">
      <c r="A1150" s="12"/>
      <c r="B1150" s="12"/>
      <c r="G1150" s="12"/>
    </row>
    <row r="1151" spans="1:7" x14ac:dyDescent="0.25">
      <c r="A1151" s="12"/>
      <c r="B1151" s="12"/>
      <c r="G1151" s="12"/>
    </row>
    <row r="1152" spans="1:7" x14ac:dyDescent="0.25">
      <c r="A1152" s="12"/>
      <c r="B1152" s="12"/>
      <c r="G1152" s="12"/>
    </row>
    <row r="1153" spans="1:7" x14ac:dyDescent="0.25">
      <c r="A1153" s="12"/>
      <c r="B1153" s="12"/>
      <c r="G1153" s="12"/>
    </row>
    <row r="1154" spans="1:7" x14ac:dyDescent="0.25">
      <c r="A1154" s="12"/>
      <c r="B1154" s="12"/>
      <c r="G1154" s="12"/>
    </row>
    <row r="1155" spans="1:7" x14ac:dyDescent="0.25">
      <c r="A1155" s="12"/>
      <c r="B1155" s="12"/>
      <c r="G1155" s="12"/>
    </row>
    <row r="1156" spans="1:7" x14ac:dyDescent="0.25">
      <c r="A1156" s="12"/>
      <c r="B1156" s="12"/>
      <c r="G1156" s="12"/>
    </row>
    <row r="1157" spans="1:7" x14ac:dyDescent="0.25">
      <c r="A1157" s="12"/>
      <c r="B1157" s="12"/>
      <c r="G1157" s="12"/>
    </row>
    <row r="1158" spans="1:7" x14ac:dyDescent="0.25">
      <c r="A1158" s="12"/>
      <c r="B1158" s="12"/>
      <c r="G1158" s="12"/>
    </row>
    <row r="1159" spans="1:7" x14ac:dyDescent="0.25">
      <c r="A1159" s="12"/>
      <c r="B1159" s="12"/>
      <c r="G1159" s="12"/>
    </row>
    <row r="1160" spans="1:7" x14ac:dyDescent="0.25">
      <c r="A1160" s="12"/>
      <c r="B1160" s="12"/>
      <c r="G1160" s="12"/>
    </row>
    <row r="1161" spans="1:7" x14ac:dyDescent="0.25">
      <c r="A1161" s="12"/>
      <c r="B1161" s="12"/>
      <c r="G1161" s="12"/>
    </row>
    <row r="1162" spans="1:7" x14ac:dyDescent="0.25">
      <c r="A1162" s="12"/>
      <c r="B1162" s="12"/>
      <c r="G1162" s="12"/>
    </row>
    <row r="1163" spans="1:7" x14ac:dyDescent="0.25">
      <c r="A1163" s="12"/>
      <c r="B1163" s="12"/>
      <c r="G1163" s="12"/>
    </row>
    <row r="1164" spans="1:7" x14ac:dyDescent="0.25">
      <c r="A1164" s="12"/>
      <c r="B1164" s="12"/>
      <c r="G1164" s="12"/>
    </row>
    <row r="1165" spans="1:7" x14ac:dyDescent="0.25">
      <c r="A1165" s="12"/>
      <c r="B1165" s="12"/>
      <c r="G1165" s="12"/>
    </row>
    <row r="1166" spans="1:7" x14ac:dyDescent="0.25">
      <c r="A1166" s="12"/>
      <c r="B1166" s="12"/>
      <c r="G1166" s="12"/>
    </row>
    <row r="1167" spans="1:7" x14ac:dyDescent="0.25">
      <c r="A1167" s="12"/>
      <c r="B1167" s="12"/>
      <c r="G1167" s="12"/>
    </row>
    <row r="1168" spans="1:7" x14ac:dyDescent="0.25">
      <c r="A1168" s="12"/>
      <c r="B1168" s="12"/>
      <c r="G1168" s="12"/>
    </row>
    <row r="1169" spans="1:7" x14ac:dyDescent="0.25">
      <c r="A1169" s="12"/>
      <c r="B1169" s="12"/>
      <c r="G1169" s="12"/>
    </row>
    <row r="1170" spans="1:7" x14ac:dyDescent="0.25">
      <c r="A1170" s="12"/>
      <c r="B1170" s="12"/>
      <c r="G1170" s="12"/>
    </row>
    <row r="1171" spans="1:7" x14ac:dyDescent="0.25">
      <c r="A1171" s="12"/>
      <c r="B1171" s="12"/>
      <c r="G1171" s="12"/>
    </row>
    <row r="1172" spans="1:7" x14ac:dyDescent="0.25">
      <c r="A1172" s="12"/>
      <c r="B1172" s="12"/>
      <c r="G1172" s="12"/>
    </row>
    <row r="1173" spans="1:7" x14ac:dyDescent="0.25">
      <c r="A1173" s="12"/>
      <c r="B1173" s="12"/>
      <c r="G1173" s="12"/>
    </row>
    <row r="1174" spans="1:7" x14ac:dyDescent="0.25">
      <c r="A1174" s="12"/>
      <c r="B1174" s="12"/>
      <c r="G1174" s="12"/>
    </row>
    <row r="1175" spans="1:7" x14ac:dyDescent="0.25">
      <c r="A1175" s="12"/>
      <c r="B1175" s="12"/>
      <c r="G1175" s="12"/>
    </row>
    <row r="1176" spans="1:7" x14ac:dyDescent="0.25">
      <c r="A1176" s="12"/>
      <c r="B1176" s="12"/>
      <c r="G1176" s="12"/>
    </row>
    <row r="1177" spans="1:7" x14ac:dyDescent="0.25">
      <c r="A1177" s="12"/>
      <c r="B1177" s="12"/>
      <c r="G1177" s="12"/>
    </row>
    <row r="1178" spans="1:7" x14ac:dyDescent="0.25">
      <c r="A1178" s="12"/>
      <c r="B1178" s="12"/>
      <c r="G1178" s="12"/>
    </row>
    <row r="1179" spans="1:7" x14ac:dyDescent="0.25">
      <c r="A1179" s="12"/>
      <c r="B1179" s="12"/>
      <c r="G1179" s="12"/>
    </row>
    <row r="1180" spans="1:7" x14ac:dyDescent="0.25">
      <c r="A1180" s="12"/>
      <c r="B1180" s="12"/>
      <c r="G1180" s="12"/>
    </row>
    <row r="1181" spans="1:7" x14ac:dyDescent="0.25">
      <c r="A1181" s="12"/>
      <c r="B1181" s="12"/>
      <c r="G1181" s="12"/>
    </row>
    <row r="1182" spans="1:7" x14ac:dyDescent="0.25">
      <c r="A1182" s="12"/>
      <c r="B1182" s="12"/>
      <c r="G1182" s="12"/>
    </row>
    <row r="1183" spans="1:7" x14ac:dyDescent="0.25">
      <c r="A1183" s="12"/>
      <c r="B1183" s="12"/>
      <c r="G1183" s="12"/>
    </row>
    <row r="1184" spans="1:7" x14ac:dyDescent="0.25">
      <c r="A1184" s="12"/>
      <c r="B1184" s="12"/>
      <c r="G1184" s="12"/>
    </row>
    <row r="1185" spans="1:7" x14ac:dyDescent="0.25">
      <c r="A1185" s="12"/>
      <c r="B1185" s="12"/>
      <c r="G1185" s="12"/>
    </row>
    <row r="1186" spans="1:7" x14ac:dyDescent="0.25">
      <c r="A1186" s="12"/>
      <c r="B1186" s="12"/>
      <c r="G1186" s="12"/>
    </row>
    <row r="1187" spans="1:7" x14ac:dyDescent="0.25">
      <c r="A1187" s="12"/>
      <c r="B1187" s="12"/>
      <c r="G1187" s="12"/>
    </row>
    <row r="1188" spans="1:7" x14ac:dyDescent="0.25">
      <c r="A1188" s="12"/>
      <c r="B1188" s="12"/>
      <c r="G1188" s="12"/>
    </row>
    <row r="1189" spans="1:7" x14ac:dyDescent="0.25">
      <c r="A1189" s="12"/>
      <c r="B1189" s="12"/>
      <c r="G1189" s="12"/>
    </row>
    <row r="1190" spans="1:7" x14ac:dyDescent="0.25">
      <c r="A1190" s="12"/>
      <c r="B1190" s="12"/>
      <c r="G1190" s="12"/>
    </row>
    <row r="1191" spans="1:7" x14ac:dyDescent="0.25">
      <c r="A1191" s="12"/>
      <c r="B1191" s="12"/>
      <c r="G1191" s="12"/>
    </row>
    <row r="1192" spans="1:7" x14ac:dyDescent="0.25">
      <c r="A1192" s="12"/>
      <c r="B1192" s="12"/>
      <c r="G1192" s="12"/>
    </row>
    <row r="1193" spans="1:7" x14ac:dyDescent="0.25">
      <c r="A1193" s="12"/>
      <c r="B1193" s="12"/>
      <c r="G1193" s="12"/>
    </row>
    <row r="1194" spans="1:7" x14ac:dyDescent="0.25">
      <c r="A1194" s="12"/>
      <c r="B1194" s="12"/>
      <c r="G1194" s="12"/>
    </row>
    <row r="1195" spans="1:7" x14ac:dyDescent="0.25">
      <c r="A1195" s="12"/>
      <c r="B1195" s="12"/>
      <c r="G1195" s="12"/>
    </row>
    <row r="1196" spans="1:7" x14ac:dyDescent="0.25">
      <c r="A1196" s="12"/>
      <c r="B1196" s="12"/>
      <c r="G1196" s="12"/>
    </row>
    <row r="1197" spans="1:7" x14ac:dyDescent="0.25">
      <c r="A1197" s="12"/>
      <c r="B1197" s="12"/>
      <c r="G1197" s="12"/>
    </row>
    <row r="1198" spans="1:7" x14ac:dyDescent="0.25">
      <c r="A1198" s="12"/>
      <c r="B1198" s="12"/>
      <c r="G1198" s="12"/>
    </row>
    <row r="1199" spans="1:7" x14ac:dyDescent="0.25">
      <c r="A1199" s="12"/>
      <c r="B1199" s="12"/>
      <c r="G1199" s="12"/>
    </row>
    <row r="1200" spans="1:7" x14ac:dyDescent="0.25">
      <c r="A1200" s="12"/>
      <c r="B1200" s="12"/>
      <c r="G1200" s="12"/>
    </row>
    <row r="1201" spans="1:7" x14ac:dyDescent="0.25">
      <c r="A1201" s="12"/>
      <c r="B1201" s="12"/>
      <c r="G1201" s="12"/>
    </row>
    <row r="1202" spans="1:7" x14ac:dyDescent="0.25">
      <c r="A1202" s="12"/>
      <c r="B1202" s="12"/>
      <c r="G1202" s="12"/>
    </row>
    <row r="1203" spans="1:7" x14ac:dyDescent="0.25">
      <c r="A1203" s="12"/>
      <c r="B1203" s="12"/>
      <c r="G1203" s="12"/>
    </row>
    <row r="1204" spans="1:7" x14ac:dyDescent="0.25">
      <c r="A1204" s="12"/>
      <c r="B1204" s="12"/>
      <c r="G1204" s="12"/>
    </row>
    <row r="1205" spans="1:7" x14ac:dyDescent="0.25">
      <c r="A1205" s="12"/>
      <c r="B1205" s="12"/>
      <c r="G1205" s="12"/>
    </row>
    <row r="1206" spans="1:7" x14ac:dyDescent="0.25">
      <c r="A1206" s="12"/>
      <c r="B1206" s="12"/>
      <c r="G1206" s="12"/>
    </row>
    <row r="1207" spans="1:7" x14ac:dyDescent="0.25">
      <c r="A1207" s="12"/>
      <c r="B1207" s="12"/>
      <c r="G1207" s="12"/>
    </row>
    <row r="1208" spans="1:7" x14ac:dyDescent="0.25">
      <c r="A1208" s="12"/>
      <c r="B1208" s="12"/>
      <c r="G1208" s="12"/>
    </row>
    <row r="1209" spans="1:7" x14ac:dyDescent="0.25">
      <c r="A1209" s="12"/>
      <c r="B1209" s="12"/>
      <c r="G1209" s="12"/>
    </row>
    <row r="1210" spans="1:7" x14ac:dyDescent="0.25">
      <c r="A1210" s="12"/>
      <c r="B1210" s="12"/>
      <c r="G1210" s="12"/>
    </row>
    <row r="1211" spans="1:7" x14ac:dyDescent="0.25">
      <c r="A1211" s="12"/>
      <c r="B1211" s="12"/>
      <c r="G1211" s="12"/>
    </row>
    <row r="1212" spans="1:7" x14ac:dyDescent="0.25">
      <c r="A1212" s="12"/>
      <c r="B1212" s="12"/>
      <c r="G1212" s="12"/>
    </row>
    <row r="1213" spans="1:7" x14ac:dyDescent="0.25">
      <c r="A1213" s="12"/>
      <c r="B1213" s="12"/>
      <c r="G1213" s="12"/>
    </row>
    <row r="1214" spans="1:7" x14ac:dyDescent="0.25">
      <c r="A1214" s="12"/>
      <c r="B1214" s="12"/>
      <c r="G1214" s="12"/>
    </row>
    <row r="1215" spans="1:7" x14ac:dyDescent="0.25">
      <c r="A1215" s="12"/>
      <c r="B1215" s="12"/>
      <c r="G1215" s="12"/>
    </row>
    <row r="1216" spans="1:7" x14ac:dyDescent="0.25">
      <c r="A1216" s="12"/>
      <c r="B1216" s="12"/>
      <c r="G1216" s="12"/>
    </row>
    <row r="1217" spans="1:7" x14ac:dyDescent="0.25">
      <c r="A1217" s="12"/>
      <c r="B1217" s="12"/>
      <c r="G1217" s="12"/>
    </row>
    <row r="1218" spans="1:7" x14ac:dyDescent="0.25">
      <c r="A1218" s="12"/>
      <c r="B1218" s="12"/>
      <c r="G1218" s="12"/>
    </row>
    <row r="1219" spans="1:7" x14ac:dyDescent="0.25">
      <c r="A1219" s="12"/>
      <c r="B1219" s="12"/>
      <c r="G1219" s="12"/>
    </row>
    <row r="1220" spans="1:7" x14ac:dyDescent="0.25">
      <c r="A1220" s="12"/>
      <c r="B1220" s="12"/>
      <c r="G1220" s="12"/>
    </row>
    <row r="1221" spans="1:7" x14ac:dyDescent="0.25">
      <c r="A1221" s="12"/>
      <c r="B1221" s="12"/>
      <c r="G1221" s="12"/>
    </row>
    <row r="1222" spans="1:7" x14ac:dyDescent="0.25">
      <c r="A1222" s="12"/>
      <c r="B1222" s="12"/>
      <c r="G1222" s="12"/>
    </row>
    <row r="1223" spans="1:7" x14ac:dyDescent="0.25">
      <c r="A1223" s="12"/>
      <c r="B1223" s="12"/>
      <c r="G1223" s="12"/>
    </row>
    <row r="1224" spans="1:7" x14ac:dyDescent="0.25">
      <c r="A1224" s="12"/>
      <c r="B1224" s="12"/>
      <c r="G1224" s="12"/>
    </row>
    <row r="1225" spans="1:7" x14ac:dyDescent="0.25">
      <c r="A1225" s="12"/>
      <c r="B1225" s="12"/>
      <c r="G1225" s="12"/>
    </row>
    <row r="1226" spans="1:7" x14ac:dyDescent="0.25">
      <c r="A1226" s="12"/>
      <c r="B1226" s="12"/>
      <c r="G1226" s="12"/>
    </row>
    <row r="1227" spans="1:7" x14ac:dyDescent="0.25">
      <c r="A1227" s="12"/>
      <c r="B1227" s="12"/>
      <c r="G1227" s="12"/>
    </row>
    <row r="1228" spans="1:7" x14ac:dyDescent="0.25">
      <c r="A1228" s="12"/>
      <c r="B1228" s="12"/>
      <c r="G1228" s="12"/>
    </row>
    <row r="1229" spans="1:7" x14ac:dyDescent="0.25">
      <c r="A1229" s="12"/>
      <c r="B1229" s="12"/>
      <c r="G1229" s="12"/>
    </row>
    <row r="1230" spans="1:7" x14ac:dyDescent="0.25">
      <c r="A1230" s="12"/>
      <c r="B1230" s="12"/>
      <c r="G1230" s="12"/>
    </row>
    <row r="1231" spans="1:7" x14ac:dyDescent="0.25">
      <c r="A1231" s="12"/>
      <c r="B1231" s="12"/>
      <c r="G1231" s="12"/>
    </row>
    <row r="1232" spans="1:7" x14ac:dyDescent="0.25">
      <c r="A1232" s="12"/>
      <c r="B1232" s="12"/>
      <c r="G1232" s="12"/>
    </row>
    <row r="1233" spans="1:7" x14ac:dyDescent="0.25">
      <c r="A1233" s="12"/>
      <c r="B1233" s="12"/>
      <c r="G1233" s="12"/>
    </row>
    <row r="1234" spans="1:7" x14ac:dyDescent="0.25">
      <c r="A1234" s="12"/>
      <c r="B1234" s="12"/>
      <c r="G1234" s="12"/>
    </row>
    <row r="1235" spans="1:7" x14ac:dyDescent="0.25">
      <c r="A1235" s="12"/>
      <c r="B1235" s="12"/>
      <c r="G1235" s="12"/>
    </row>
    <row r="1236" spans="1:7" x14ac:dyDescent="0.25">
      <c r="A1236" s="12"/>
      <c r="B1236" s="12"/>
      <c r="G1236" s="12"/>
    </row>
    <row r="1237" spans="1:7" x14ac:dyDescent="0.25">
      <c r="A1237" s="12"/>
      <c r="B1237" s="12"/>
      <c r="G1237" s="12"/>
    </row>
    <row r="1238" spans="1:7" x14ac:dyDescent="0.25">
      <c r="A1238" s="12"/>
      <c r="B1238" s="12"/>
      <c r="G1238" s="12"/>
    </row>
    <row r="1239" spans="1:7" x14ac:dyDescent="0.25">
      <c r="A1239" s="12"/>
      <c r="B1239" s="12"/>
      <c r="G1239" s="12"/>
    </row>
    <row r="1240" spans="1:7" x14ac:dyDescent="0.25">
      <c r="A1240" s="12"/>
      <c r="B1240" s="12"/>
      <c r="G1240" s="12"/>
    </row>
    <row r="1241" spans="1:7" x14ac:dyDescent="0.25">
      <c r="A1241" s="12"/>
      <c r="B1241" s="12"/>
      <c r="G1241" s="12"/>
    </row>
    <row r="1242" spans="1:7" x14ac:dyDescent="0.25">
      <c r="A1242" s="12"/>
      <c r="B1242" s="12"/>
      <c r="G1242" s="12"/>
    </row>
    <row r="1243" spans="1:7" x14ac:dyDescent="0.25">
      <c r="A1243" s="12"/>
      <c r="B1243" s="12"/>
      <c r="G1243" s="12"/>
    </row>
    <row r="1244" spans="1:7" x14ac:dyDescent="0.25">
      <c r="A1244" s="12"/>
      <c r="B1244" s="12"/>
      <c r="G1244" s="12"/>
    </row>
    <row r="1245" spans="1:7" x14ac:dyDescent="0.25">
      <c r="A1245" s="12"/>
      <c r="B1245" s="12"/>
      <c r="G1245" s="12"/>
    </row>
    <row r="1246" spans="1:7" x14ac:dyDescent="0.25">
      <c r="A1246" s="12"/>
      <c r="B1246" s="12"/>
      <c r="G1246" s="12"/>
    </row>
    <row r="1247" spans="1:7" x14ac:dyDescent="0.25">
      <c r="A1247" s="12"/>
      <c r="B1247" s="12"/>
      <c r="G1247" s="12"/>
    </row>
    <row r="1248" spans="1:7" x14ac:dyDescent="0.25">
      <c r="A1248" s="12"/>
      <c r="B1248" s="12"/>
      <c r="G1248" s="12"/>
    </row>
    <row r="1249" spans="1:7" x14ac:dyDescent="0.25">
      <c r="A1249" s="12"/>
      <c r="B1249" s="12"/>
      <c r="G1249" s="12"/>
    </row>
    <row r="1250" spans="1:7" x14ac:dyDescent="0.25">
      <c r="A1250" s="12"/>
      <c r="B1250" s="12"/>
      <c r="G1250" s="12"/>
    </row>
    <row r="1251" spans="1:7" x14ac:dyDescent="0.25">
      <c r="A1251" s="12"/>
      <c r="B1251" s="12"/>
      <c r="G1251" s="12"/>
    </row>
    <row r="1252" spans="1:7" x14ac:dyDescent="0.25">
      <c r="A1252" s="12"/>
      <c r="B1252" s="12"/>
      <c r="G1252" s="12"/>
    </row>
    <row r="1253" spans="1:7" x14ac:dyDescent="0.25">
      <c r="A1253" s="12"/>
      <c r="B1253" s="12"/>
      <c r="G1253" s="12"/>
    </row>
    <row r="1254" spans="1:7" x14ac:dyDescent="0.25">
      <c r="A1254" s="12"/>
      <c r="B1254" s="12"/>
      <c r="G1254" s="12"/>
    </row>
    <row r="1255" spans="1:7" x14ac:dyDescent="0.25">
      <c r="A1255" s="12"/>
      <c r="B1255" s="12"/>
      <c r="G1255" s="12"/>
    </row>
    <row r="1256" spans="1:7" x14ac:dyDescent="0.25">
      <c r="A1256" s="12"/>
      <c r="B1256" s="12"/>
      <c r="G1256" s="12"/>
    </row>
    <row r="1257" spans="1:7" x14ac:dyDescent="0.25">
      <c r="A1257" s="12"/>
      <c r="B1257" s="12"/>
      <c r="G1257" s="12"/>
    </row>
    <row r="1258" spans="1:7" x14ac:dyDescent="0.25">
      <c r="A1258" s="12"/>
      <c r="B1258" s="12"/>
      <c r="G1258" s="12"/>
    </row>
    <row r="1259" spans="1:7" x14ac:dyDescent="0.25">
      <c r="A1259" s="12"/>
      <c r="B1259" s="12"/>
      <c r="G1259" s="12"/>
    </row>
    <row r="1260" spans="1:7" x14ac:dyDescent="0.25">
      <c r="A1260" s="12"/>
      <c r="B1260" s="12"/>
      <c r="G1260" s="12"/>
    </row>
    <row r="1261" spans="1:7" x14ac:dyDescent="0.25">
      <c r="A1261" s="12"/>
      <c r="B1261" s="12"/>
      <c r="G1261" s="12"/>
    </row>
    <row r="1262" spans="1:7" x14ac:dyDescent="0.25">
      <c r="A1262" s="12"/>
      <c r="B1262" s="12"/>
      <c r="G1262" s="12"/>
    </row>
    <row r="1263" spans="1:7" x14ac:dyDescent="0.25">
      <c r="A1263" s="12"/>
      <c r="B1263" s="12"/>
      <c r="G1263" s="12"/>
    </row>
    <row r="1264" spans="1:7" x14ac:dyDescent="0.25">
      <c r="A1264" s="12"/>
      <c r="B1264" s="12"/>
      <c r="G1264" s="12"/>
    </row>
    <row r="1265" spans="1:7" x14ac:dyDescent="0.25">
      <c r="A1265" s="12"/>
      <c r="B1265" s="12"/>
      <c r="G1265" s="12"/>
    </row>
    <row r="1266" spans="1:7" x14ac:dyDescent="0.25">
      <c r="A1266" s="12"/>
      <c r="B1266" s="12"/>
      <c r="G1266" s="12"/>
    </row>
    <row r="1267" spans="1:7" x14ac:dyDescent="0.25">
      <c r="A1267" s="12"/>
      <c r="B1267" s="12"/>
      <c r="G1267" s="12"/>
    </row>
    <row r="1268" spans="1:7" x14ac:dyDescent="0.25">
      <c r="A1268" s="12"/>
      <c r="B1268" s="12"/>
      <c r="G1268" s="12"/>
    </row>
    <row r="1269" spans="1:7" x14ac:dyDescent="0.25">
      <c r="A1269" s="12"/>
      <c r="B1269" s="12"/>
      <c r="G1269" s="12"/>
    </row>
    <row r="1270" spans="1:7" x14ac:dyDescent="0.25">
      <c r="A1270" s="12"/>
      <c r="B1270" s="12"/>
      <c r="G1270" s="12"/>
    </row>
    <row r="1271" spans="1:7" x14ac:dyDescent="0.25">
      <c r="A1271" s="12"/>
      <c r="B1271" s="12"/>
      <c r="G1271" s="12"/>
    </row>
    <row r="1272" spans="1:7" x14ac:dyDescent="0.25">
      <c r="A1272" s="12"/>
      <c r="B1272" s="12"/>
      <c r="G1272" s="12"/>
    </row>
    <row r="1273" spans="1:7" x14ac:dyDescent="0.25">
      <c r="A1273" s="12"/>
      <c r="B1273" s="12"/>
      <c r="G1273" s="12"/>
    </row>
    <row r="1274" spans="1:7" x14ac:dyDescent="0.25">
      <c r="A1274" s="12"/>
      <c r="B1274" s="12"/>
      <c r="G1274" s="12"/>
    </row>
    <row r="1275" spans="1:7" x14ac:dyDescent="0.25">
      <c r="A1275" s="12"/>
      <c r="B1275" s="12"/>
      <c r="G1275" s="12"/>
    </row>
    <row r="1276" spans="1:7" x14ac:dyDescent="0.25">
      <c r="A1276" s="12"/>
      <c r="B1276" s="12"/>
      <c r="G1276" s="12"/>
    </row>
    <row r="1277" spans="1:7" x14ac:dyDescent="0.25">
      <c r="A1277" s="12"/>
      <c r="B1277" s="12"/>
      <c r="G1277" s="12"/>
    </row>
    <row r="1278" spans="1:7" x14ac:dyDescent="0.25">
      <c r="A1278" s="12"/>
      <c r="B1278" s="12"/>
      <c r="G1278" s="12"/>
    </row>
    <row r="1279" spans="1:7" x14ac:dyDescent="0.25">
      <c r="A1279" s="12"/>
      <c r="B1279" s="12"/>
      <c r="G1279" s="12"/>
    </row>
    <row r="1280" spans="1:7" x14ac:dyDescent="0.25">
      <c r="A1280" s="12"/>
      <c r="B1280" s="12"/>
      <c r="G1280" s="12"/>
    </row>
    <row r="1281" spans="1:7" x14ac:dyDescent="0.25">
      <c r="A1281" s="12"/>
      <c r="B1281" s="12"/>
      <c r="G1281" s="12"/>
    </row>
    <row r="1282" spans="1:7" x14ac:dyDescent="0.25">
      <c r="A1282" s="12"/>
      <c r="B1282" s="12"/>
      <c r="G1282" s="12"/>
    </row>
    <row r="1283" spans="1:7" x14ac:dyDescent="0.25">
      <c r="A1283" s="12"/>
      <c r="B1283" s="12"/>
      <c r="G1283" s="12"/>
    </row>
    <row r="1284" spans="1:7" x14ac:dyDescent="0.25">
      <c r="A1284" s="12"/>
      <c r="B1284" s="12"/>
      <c r="G1284" s="12"/>
    </row>
    <row r="1285" spans="1:7" x14ac:dyDescent="0.25">
      <c r="A1285" s="12"/>
      <c r="B1285" s="12"/>
      <c r="G1285" s="12"/>
    </row>
    <row r="1286" spans="1:7" x14ac:dyDescent="0.25">
      <c r="A1286" s="12"/>
      <c r="B1286" s="12"/>
      <c r="G1286" s="12"/>
    </row>
    <row r="1287" spans="1:7" x14ac:dyDescent="0.25">
      <c r="A1287" s="12"/>
      <c r="B1287" s="12"/>
      <c r="G1287" s="12"/>
    </row>
    <row r="1288" spans="1:7" x14ac:dyDescent="0.25">
      <c r="A1288" s="12"/>
      <c r="B1288" s="12"/>
      <c r="G1288" s="12"/>
    </row>
    <row r="1289" spans="1:7" x14ac:dyDescent="0.25">
      <c r="A1289" s="12"/>
      <c r="B1289" s="12"/>
      <c r="G1289" s="12"/>
    </row>
    <row r="1290" spans="1:7" x14ac:dyDescent="0.25">
      <c r="A1290" s="12"/>
      <c r="B1290" s="12"/>
      <c r="G1290" s="12"/>
    </row>
    <row r="1291" spans="1:7" x14ac:dyDescent="0.25">
      <c r="A1291" s="12"/>
      <c r="B1291" s="12"/>
      <c r="G1291" s="12"/>
    </row>
    <row r="1292" spans="1:7" x14ac:dyDescent="0.25">
      <c r="A1292" s="12"/>
      <c r="B1292" s="12"/>
      <c r="G1292" s="12"/>
    </row>
    <row r="1293" spans="1:7" x14ac:dyDescent="0.25">
      <c r="A1293" s="12"/>
      <c r="B1293" s="12"/>
      <c r="G1293" s="12"/>
    </row>
    <row r="1294" spans="1:7" x14ac:dyDescent="0.25">
      <c r="A1294" s="12"/>
      <c r="B1294" s="12"/>
      <c r="G1294" s="12"/>
    </row>
    <row r="1295" spans="1:7" x14ac:dyDescent="0.25">
      <c r="A1295" s="12"/>
      <c r="B1295" s="12"/>
      <c r="G1295" s="12"/>
    </row>
    <row r="1296" spans="1:7" x14ac:dyDescent="0.25">
      <c r="A1296" s="12"/>
      <c r="B1296" s="12"/>
      <c r="G1296" s="12"/>
    </row>
    <row r="1297" spans="1:7" x14ac:dyDescent="0.25">
      <c r="A1297" s="12"/>
      <c r="B1297" s="12"/>
      <c r="G1297" s="12"/>
    </row>
    <row r="1298" spans="1:7" x14ac:dyDescent="0.25">
      <c r="A1298" s="12"/>
      <c r="B1298" s="12"/>
      <c r="G1298" s="12"/>
    </row>
    <row r="1299" spans="1:7" x14ac:dyDescent="0.25">
      <c r="A1299" s="12"/>
      <c r="B1299" s="12"/>
      <c r="G1299" s="12"/>
    </row>
    <row r="1300" spans="1:7" x14ac:dyDescent="0.25">
      <c r="A1300" s="12"/>
      <c r="B1300" s="12"/>
      <c r="G1300" s="12"/>
    </row>
    <row r="1301" spans="1:7" x14ac:dyDescent="0.25">
      <c r="A1301" s="12"/>
      <c r="B1301" s="12"/>
      <c r="G1301" s="12"/>
    </row>
    <row r="1302" spans="1:7" x14ac:dyDescent="0.25">
      <c r="A1302" s="12"/>
      <c r="B1302" s="12"/>
      <c r="G1302" s="12"/>
    </row>
    <row r="1303" spans="1:7" x14ac:dyDescent="0.25">
      <c r="A1303" s="12"/>
      <c r="B1303" s="12"/>
      <c r="G1303" s="12"/>
    </row>
    <row r="1304" spans="1:7" x14ac:dyDescent="0.25">
      <c r="A1304" s="12"/>
      <c r="B1304" s="12"/>
      <c r="G1304" s="12"/>
    </row>
    <row r="1305" spans="1:7" x14ac:dyDescent="0.25">
      <c r="A1305" s="12"/>
      <c r="B1305" s="12"/>
      <c r="G1305" s="12"/>
    </row>
    <row r="1306" spans="1:7" x14ac:dyDescent="0.25">
      <c r="A1306" s="12"/>
      <c r="B1306" s="12"/>
      <c r="G1306" s="12"/>
    </row>
    <row r="1307" spans="1:7" x14ac:dyDescent="0.25">
      <c r="A1307" s="12"/>
      <c r="B1307" s="12"/>
      <c r="G1307" s="12"/>
    </row>
    <row r="1308" spans="1:7" x14ac:dyDescent="0.25">
      <c r="A1308" s="12"/>
      <c r="B1308" s="12"/>
      <c r="G1308" s="12"/>
    </row>
    <row r="1309" spans="1:7" x14ac:dyDescent="0.25">
      <c r="A1309" s="12"/>
      <c r="B1309" s="12"/>
      <c r="G1309" s="12"/>
    </row>
    <row r="1310" spans="1:7" x14ac:dyDescent="0.25">
      <c r="A1310" s="12"/>
      <c r="B1310" s="12"/>
      <c r="G1310" s="12"/>
    </row>
    <row r="1311" spans="1:7" x14ac:dyDescent="0.25">
      <c r="A1311" s="12"/>
      <c r="B1311" s="12"/>
      <c r="G1311" s="12"/>
    </row>
    <row r="1312" spans="1:7" x14ac:dyDescent="0.25">
      <c r="A1312" s="12"/>
      <c r="B1312" s="12"/>
      <c r="G1312" s="12"/>
    </row>
    <row r="1313" spans="1:7" x14ac:dyDescent="0.25">
      <c r="A1313" s="12"/>
      <c r="B1313" s="12"/>
      <c r="G1313" s="12"/>
    </row>
    <row r="1314" spans="1:7" x14ac:dyDescent="0.25">
      <c r="A1314" s="12"/>
      <c r="B1314" s="12"/>
      <c r="G1314" s="12"/>
    </row>
    <row r="1315" spans="1:7" x14ac:dyDescent="0.25">
      <c r="A1315" s="12"/>
      <c r="B1315" s="12"/>
      <c r="G1315" s="12"/>
    </row>
    <row r="1316" spans="1:7" x14ac:dyDescent="0.25">
      <c r="A1316" s="12"/>
      <c r="B1316" s="12"/>
      <c r="G1316" s="12"/>
    </row>
    <row r="1317" spans="1:7" x14ac:dyDescent="0.25">
      <c r="A1317" s="12"/>
      <c r="B1317" s="12"/>
      <c r="G1317" s="12"/>
    </row>
    <row r="1318" spans="1:7" x14ac:dyDescent="0.25">
      <c r="A1318" s="12"/>
      <c r="B1318" s="12"/>
      <c r="G1318" s="12"/>
    </row>
    <row r="1319" spans="1:7" x14ac:dyDescent="0.25">
      <c r="A1319" s="12"/>
      <c r="B1319" s="12"/>
      <c r="G1319" s="12"/>
    </row>
    <row r="1320" spans="1:7" x14ac:dyDescent="0.25">
      <c r="A1320" s="12"/>
      <c r="B1320" s="12"/>
      <c r="G1320" s="12"/>
    </row>
    <row r="1321" spans="1:7" x14ac:dyDescent="0.25">
      <c r="A1321" s="12"/>
      <c r="B1321" s="12"/>
      <c r="G1321" s="12"/>
    </row>
    <row r="1322" spans="1:7" x14ac:dyDescent="0.25">
      <c r="A1322" s="12"/>
      <c r="B1322" s="12"/>
      <c r="G1322" s="12"/>
    </row>
    <row r="1323" spans="1:7" x14ac:dyDescent="0.25">
      <c r="A1323" s="12"/>
      <c r="B1323" s="12"/>
      <c r="G1323" s="12"/>
    </row>
    <row r="1324" spans="1:7" x14ac:dyDescent="0.25">
      <c r="A1324" s="12"/>
      <c r="B1324" s="12"/>
      <c r="G1324" s="12"/>
    </row>
    <row r="1325" spans="1:7" x14ac:dyDescent="0.25">
      <c r="A1325" s="12"/>
      <c r="B1325" s="12"/>
      <c r="G1325" s="12"/>
    </row>
    <row r="1326" spans="1:7" x14ac:dyDescent="0.25">
      <c r="A1326" s="12"/>
      <c r="B1326" s="12"/>
      <c r="G1326" s="12"/>
    </row>
    <row r="1327" spans="1:7" x14ac:dyDescent="0.25">
      <c r="A1327" s="12"/>
      <c r="B1327" s="12"/>
      <c r="G1327" s="12"/>
    </row>
    <row r="1328" spans="1:7" x14ac:dyDescent="0.25">
      <c r="A1328" s="12"/>
      <c r="B1328" s="12"/>
      <c r="G1328" s="12"/>
    </row>
    <row r="1329" spans="1:7" x14ac:dyDescent="0.25">
      <c r="A1329" s="12"/>
      <c r="B1329" s="12"/>
      <c r="G1329" s="12"/>
    </row>
    <row r="1330" spans="1:7" x14ac:dyDescent="0.25">
      <c r="A1330" s="12"/>
      <c r="B1330" s="12"/>
      <c r="G1330" s="12"/>
    </row>
    <row r="1331" spans="1:7" x14ac:dyDescent="0.25">
      <c r="A1331" s="12"/>
      <c r="B1331" s="12"/>
      <c r="G1331" s="12"/>
    </row>
    <row r="1332" spans="1:7" x14ac:dyDescent="0.25">
      <c r="A1332" s="12"/>
      <c r="B1332" s="12"/>
      <c r="G1332" s="12"/>
    </row>
    <row r="1333" spans="1:7" x14ac:dyDescent="0.25">
      <c r="A1333" s="12"/>
      <c r="B1333" s="12"/>
      <c r="G1333" s="12"/>
    </row>
    <row r="1334" spans="1:7" x14ac:dyDescent="0.25">
      <c r="A1334" s="12"/>
      <c r="B1334" s="12"/>
      <c r="G1334" s="12"/>
    </row>
    <row r="1335" spans="1:7" x14ac:dyDescent="0.25">
      <c r="A1335" s="12"/>
      <c r="B1335" s="12"/>
      <c r="G1335" s="12"/>
    </row>
    <row r="1336" spans="1:7" x14ac:dyDescent="0.25">
      <c r="A1336" s="12"/>
      <c r="B1336" s="12"/>
      <c r="G1336" s="12"/>
    </row>
    <row r="1337" spans="1:7" x14ac:dyDescent="0.25">
      <c r="A1337" s="12"/>
      <c r="B1337" s="12"/>
      <c r="G1337" s="12"/>
    </row>
    <row r="1338" spans="1:7" x14ac:dyDescent="0.25">
      <c r="A1338" s="12"/>
      <c r="B1338" s="12"/>
      <c r="G1338" s="12"/>
    </row>
    <row r="1339" spans="1:7" x14ac:dyDescent="0.25">
      <c r="A1339" s="12"/>
      <c r="B1339" s="12"/>
      <c r="G1339" s="12"/>
    </row>
    <row r="1340" spans="1:7" x14ac:dyDescent="0.25">
      <c r="A1340" s="12"/>
      <c r="B1340" s="12"/>
      <c r="G1340" s="12"/>
    </row>
    <row r="1341" spans="1:7" x14ac:dyDescent="0.25">
      <c r="A1341" s="12"/>
      <c r="B1341" s="12"/>
      <c r="G1341" s="12"/>
    </row>
    <row r="1342" spans="1:7" x14ac:dyDescent="0.25">
      <c r="A1342" s="12"/>
      <c r="B1342" s="12"/>
      <c r="G1342" s="12"/>
    </row>
    <row r="1343" spans="1:7" x14ac:dyDescent="0.25">
      <c r="A1343" s="12"/>
      <c r="B1343" s="12"/>
      <c r="G1343" s="12"/>
    </row>
    <row r="1344" spans="1:7" x14ac:dyDescent="0.25">
      <c r="A1344" s="12"/>
      <c r="B1344" s="12"/>
      <c r="G1344" s="12"/>
    </row>
    <row r="1345" spans="1:7" x14ac:dyDescent="0.25">
      <c r="A1345" s="12"/>
      <c r="B1345" s="12"/>
      <c r="G1345" s="12"/>
    </row>
    <row r="1346" spans="1:7" x14ac:dyDescent="0.25">
      <c r="A1346" s="12"/>
      <c r="B1346" s="12"/>
      <c r="G1346" s="12"/>
    </row>
    <row r="1347" spans="1:7" x14ac:dyDescent="0.25">
      <c r="A1347" s="12"/>
      <c r="B1347" s="12"/>
      <c r="G1347" s="12"/>
    </row>
    <row r="1348" spans="1:7" x14ac:dyDescent="0.25">
      <c r="A1348" s="12"/>
      <c r="B1348" s="12"/>
      <c r="G1348" s="12"/>
    </row>
    <row r="1349" spans="1:7" x14ac:dyDescent="0.25">
      <c r="A1349" s="12"/>
      <c r="B1349" s="12"/>
      <c r="G1349" s="12"/>
    </row>
    <row r="1350" spans="1:7" x14ac:dyDescent="0.25">
      <c r="A1350" s="12"/>
      <c r="B1350" s="12"/>
      <c r="G1350" s="12"/>
    </row>
    <row r="1351" spans="1:7" x14ac:dyDescent="0.25">
      <c r="A1351" s="12"/>
      <c r="B1351" s="12"/>
      <c r="G1351" s="12"/>
    </row>
    <row r="1352" spans="1:7" x14ac:dyDescent="0.25">
      <c r="A1352" s="12"/>
      <c r="B1352" s="12"/>
      <c r="G1352" s="12"/>
    </row>
    <row r="1353" spans="1:7" x14ac:dyDescent="0.25">
      <c r="A1353" s="12"/>
      <c r="B1353" s="12"/>
      <c r="G1353" s="12"/>
    </row>
    <row r="1354" spans="1:7" x14ac:dyDescent="0.25">
      <c r="A1354" s="12"/>
      <c r="B1354" s="12"/>
      <c r="G1354" s="12"/>
    </row>
    <row r="1355" spans="1:7" x14ac:dyDescent="0.25">
      <c r="A1355" s="12"/>
      <c r="B1355" s="12"/>
      <c r="G1355" s="12"/>
    </row>
    <row r="1356" spans="1:7" x14ac:dyDescent="0.25">
      <c r="A1356" s="12"/>
      <c r="B1356" s="12"/>
      <c r="G1356" s="12"/>
    </row>
    <row r="1357" spans="1:7" x14ac:dyDescent="0.25">
      <c r="A1357" s="12"/>
      <c r="B1357" s="12"/>
      <c r="G1357" s="12"/>
    </row>
    <row r="1358" spans="1:7" x14ac:dyDescent="0.25">
      <c r="A1358" s="12"/>
      <c r="B1358" s="12"/>
      <c r="G1358" s="12"/>
    </row>
    <row r="1359" spans="1:7" x14ac:dyDescent="0.25">
      <c r="A1359" s="12"/>
      <c r="B1359" s="12"/>
      <c r="G1359" s="12"/>
    </row>
    <row r="1360" spans="1:7" x14ac:dyDescent="0.25">
      <c r="A1360" s="12"/>
      <c r="B1360" s="12"/>
      <c r="G1360" s="12"/>
    </row>
    <row r="1361" spans="1:7" x14ac:dyDescent="0.25">
      <c r="A1361" s="12"/>
      <c r="B1361" s="12"/>
      <c r="G1361" s="12"/>
    </row>
    <row r="1362" spans="1:7" x14ac:dyDescent="0.25">
      <c r="A1362" s="12"/>
      <c r="B1362" s="12"/>
      <c r="G1362" s="12"/>
    </row>
    <row r="1363" spans="1:7" x14ac:dyDescent="0.25">
      <c r="A1363" s="12"/>
      <c r="B1363" s="12"/>
      <c r="G1363" s="12"/>
    </row>
    <row r="1364" spans="1:7" x14ac:dyDescent="0.25">
      <c r="A1364" s="12"/>
      <c r="B1364" s="12"/>
      <c r="G1364" s="12"/>
    </row>
    <row r="1365" spans="1:7" x14ac:dyDescent="0.25">
      <c r="A1365" s="12"/>
      <c r="B1365" s="12"/>
      <c r="G1365" s="12"/>
    </row>
    <row r="1366" spans="1:7" x14ac:dyDescent="0.25">
      <c r="A1366" s="12"/>
      <c r="B1366" s="12"/>
      <c r="G1366" s="12"/>
    </row>
    <row r="1367" spans="1:7" x14ac:dyDescent="0.25">
      <c r="A1367" s="12"/>
      <c r="B1367" s="12"/>
      <c r="G1367" s="12"/>
    </row>
    <row r="1368" spans="1:7" x14ac:dyDescent="0.25">
      <c r="A1368" s="12"/>
      <c r="B1368" s="12"/>
      <c r="G1368" s="12"/>
    </row>
    <row r="1369" spans="1:7" x14ac:dyDescent="0.25">
      <c r="A1369" s="12"/>
      <c r="B1369" s="12"/>
      <c r="G1369" s="12"/>
    </row>
    <row r="1370" spans="1:7" x14ac:dyDescent="0.25">
      <c r="A1370" s="12"/>
      <c r="B1370" s="12"/>
      <c r="G1370" s="12"/>
    </row>
    <row r="1371" spans="1:7" x14ac:dyDescent="0.25">
      <c r="A1371" s="12"/>
      <c r="B1371" s="12"/>
      <c r="G1371" s="12"/>
    </row>
    <row r="1372" spans="1:7" x14ac:dyDescent="0.25">
      <c r="A1372" s="12"/>
      <c r="B1372" s="12"/>
      <c r="G1372" s="12"/>
    </row>
    <row r="1373" spans="1:7" x14ac:dyDescent="0.25">
      <c r="A1373" s="12"/>
      <c r="B1373" s="12"/>
      <c r="G1373" s="12"/>
    </row>
    <row r="1374" spans="1:7" x14ac:dyDescent="0.25">
      <c r="A1374" s="12"/>
      <c r="B1374" s="12"/>
      <c r="G1374" s="12"/>
    </row>
    <row r="1375" spans="1:7" x14ac:dyDescent="0.25">
      <c r="A1375" s="12"/>
      <c r="B1375" s="12"/>
      <c r="G1375" s="12"/>
    </row>
    <row r="1376" spans="1:7" x14ac:dyDescent="0.25">
      <c r="A1376" s="12"/>
      <c r="B1376" s="12"/>
      <c r="G1376" s="12"/>
    </row>
    <row r="1377" spans="1:7" x14ac:dyDescent="0.25">
      <c r="A1377" s="12"/>
      <c r="B1377" s="12"/>
      <c r="G1377" s="12"/>
    </row>
    <row r="1378" spans="1:7" x14ac:dyDescent="0.25">
      <c r="A1378" s="12"/>
      <c r="B1378" s="12"/>
      <c r="G1378" s="12"/>
    </row>
    <row r="1379" spans="1:7" x14ac:dyDescent="0.25">
      <c r="A1379" s="12"/>
      <c r="B1379" s="12"/>
      <c r="G1379" s="12"/>
    </row>
    <row r="1380" spans="1:7" x14ac:dyDescent="0.25">
      <c r="A1380" s="12"/>
      <c r="B1380" s="12"/>
      <c r="G1380" s="12"/>
    </row>
    <row r="1381" spans="1:7" x14ac:dyDescent="0.25">
      <c r="A1381" s="12"/>
      <c r="B1381" s="12"/>
      <c r="G1381" s="12"/>
    </row>
    <row r="1382" spans="1:7" x14ac:dyDescent="0.25">
      <c r="A1382" s="12"/>
      <c r="B1382" s="12"/>
      <c r="G1382" s="12"/>
    </row>
    <row r="1383" spans="1:7" x14ac:dyDescent="0.25">
      <c r="A1383" s="12"/>
      <c r="B1383" s="12"/>
      <c r="G1383" s="12"/>
    </row>
    <row r="1384" spans="1:7" x14ac:dyDescent="0.25">
      <c r="A1384" s="12"/>
      <c r="B1384" s="12"/>
      <c r="G1384" s="12"/>
    </row>
    <row r="1385" spans="1:7" x14ac:dyDescent="0.25">
      <c r="A1385" s="12"/>
      <c r="B1385" s="12"/>
      <c r="G1385" s="12"/>
    </row>
    <row r="1386" spans="1:7" x14ac:dyDescent="0.25">
      <c r="A1386" s="12"/>
      <c r="B1386" s="12"/>
      <c r="G1386" s="12"/>
    </row>
    <row r="1387" spans="1:7" x14ac:dyDescent="0.25">
      <c r="A1387" s="12"/>
      <c r="B1387" s="12"/>
      <c r="G1387" s="12"/>
    </row>
    <row r="1388" spans="1:7" x14ac:dyDescent="0.25">
      <c r="A1388" s="12"/>
      <c r="B1388" s="12"/>
      <c r="G1388" s="12"/>
    </row>
    <row r="1389" spans="1:7" x14ac:dyDescent="0.25">
      <c r="A1389" s="12"/>
      <c r="B1389" s="12"/>
      <c r="G1389" s="12"/>
    </row>
    <row r="1390" spans="1:7" x14ac:dyDescent="0.25">
      <c r="A1390" s="12"/>
      <c r="B1390" s="12"/>
      <c r="G1390" s="12"/>
    </row>
    <row r="1391" spans="1:7" x14ac:dyDescent="0.25">
      <c r="A1391" s="12"/>
      <c r="B1391" s="12"/>
      <c r="G1391" s="12"/>
    </row>
    <row r="1392" spans="1:7" x14ac:dyDescent="0.25">
      <c r="A1392" s="12"/>
      <c r="B1392" s="12"/>
      <c r="G1392" s="12"/>
    </row>
    <row r="1393" spans="1:7" x14ac:dyDescent="0.25">
      <c r="A1393" s="12"/>
      <c r="B1393" s="12"/>
      <c r="G1393" s="12"/>
    </row>
    <row r="1394" spans="1:7" x14ac:dyDescent="0.25">
      <c r="A1394" s="12"/>
      <c r="B1394" s="12"/>
      <c r="G1394" s="12"/>
    </row>
    <row r="1395" spans="1:7" x14ac:dyDescent="0.25">
      <c r="A1395" s="12"/>
      <c r="B1395" s="12"/>
      <c r="G1395" s="12"/>
    </row>
    <row r="1396" spans="1:7" x14ac:dyDescent="0.25">
      <c r="A1396" s="12"/>
      <c r="B1396" s="12"/>
      <c r="G1396" s="12"/>
    </row>
    <row r="1397" spans="1:7" x14ac:dyDescent="0.25">
      <c r="A1397" s="12"/>
      <c r="B1397" s="12"/>
      <c r="G1397" s="12"/>
    </row>
    <row r="1398" spans="1:7" x14ac:dyDescent="0.25">
      <c r="A1398" s="12"/>
      <c r="B1398" s="12"/>
      <c r="G1398" s="12"/>
    </row>
    <row r="1399" spans="1:7" x14ac:dyDescent="0.25">
      <c r="A1399" s="12"/>
      <c r="B1399" s="12"/>
      <c r="G1399" s="12"/>
    </row>
    <row r="1400" spans="1:7" x14ac:dyDescent="0.25">
      <c r="A1400" s="12"/>
      <c r="B1400" s="12"/>
      <c r="G1400" s="12"/>
    </row>
    <row r="1401" spans="1:7" x14ac:dyDescent="0.25">
      <c r="A1401" s="12"/>
      <c r="B1401" s="12"/>
      <c r="G1401" s="12"/>
    </row>
    <row r="1402" spans="1:7" x14ac:dyDescent="0.25">
      <c r="A1402" s="12"/>
      <c r="B1402" s="12"/>
      <c r="G1402" s="12"/>
    </row>
    <row r="1403" spans="1:7" x14ac:dyDescent="0.25">
      <c r="A1403" s="12"/>
      <c r="B1403" s="12"/>
      <c r="G1403" s="12"/>
    </row>
    <row r="1404" spans="1:7" x14ac:dyDescent="0.25">
      <c r="A1404" s="12"/>
      <c r="B1404" s="12"/>
      <c r="G1404" s="12"/>
    </row>
    <row r="1405" spans="1:7" x14ac:dyDescent="0.25">
      <c r="A1405" s="12"/>
      <c r="B1405" s="12"/>
      <c r="G1405" s="12"/>
    </row>
    <row r="1406" spans="1:7" x14ac:dyDescent="0.25">
      <c r="A1406" s="12"/>
      <c r="B1406" s="12"/>
      <c r="G1406" s="12"/>
    </row>
    <row r="1407" spans="1:7" x14ac:dyDescent="0.25">
      <c r="A1407" s="12"/>
      <c r="B1407" s="12"/>
      <c r="G1407" s="12"/>
    </row>
    <row r="1408" spans="1:7" x14ac:dyDescent="0.25">
      <c r="A1408" s="12"/>
      <c r="B1408" s="12"/>
      <c r="G1408" s="12"/>
    </row>
    <row r="1409" spans="1:7" x14ac:dyDescent="0.25">
      <c r="A1409" s="12"/>
      <c r="B1409" s="12"/>
      <c r="G1409" s="12"/>
    </row>
    <row r="1410" spans="1:7" x14ac:dyDescent="0.25">
      <c r="A1410" s="12"/>
      <c r="B1410" s="12"/>
      <c r="G1410" s="12"/>
    </row>
    <row r="1411" spans="1:7" x14ac:dyDescent="0.25">
      <c r="A1411" s="12"/>
      <c r="B1411" s="12"/>
      <c r="G1411" s="12"/>
    </row>
    <row r="1412" spans="1:7" x14ac:dyDescent="0.25">
      <c r="A1412" s="12"/>
      <c r="B1412" s="12"/>
      <c r="G1412" s="12"/>
    </row>
    <row r="1413" spans="1:7" x14ac:dyDescent="0.25">
      <c r="A1413" s="12"/>
      <c r="B1413" s="12"/>
      <c r="G1413" s="12"/>
    </row>
    <row r="1414" spans="1:7" x14ac:dyDescent="0.25">
      <c r="A1414" s="12"/>
      <c r="B1414" s="12"/>
      <c r="G1414" s="12"/>
    </row>
    <row r="1415" spans="1:7" x14ac:dyDescent="0.25">
      <c r="A1415" s="12"/>
      <c r="B1415" s="12"/>
      <c r="G1415" s="12"/>
    </row>
    <row r="1416" spans="1:7" x14ac:dyDescent="0.25">
      <c r="A1416" s="12"/>
      <c r="B1416" s="12"/>
      <c r="G1416" s="12"/>
    </row>
    <row r="1417" spans="1:7" x14ac:dyDescent="0.25">
      <c r="A1417" s="12"/>
      <c r="B1417" s="12"/>
      <c r="G1417" s="12"/>
    </row>
    <row r="1418" spans="1:7" x14ac:dyDescent="0.25">
      <c r="A1418" s="12"/>
      <c r="B1418" s="12"/>
      <c r="G1418" s="12"/>
    </row>
    <row r="1419" spans="1:7" x14ac:dyDescent="0.25">
      <c r="A1419" s="12"/>
      <c r="B1419" s="12"/>
      <c r="G1419" s="12"/>
    </row>
    <row r="1420" spans="1:7" x14ac:dyDescent="0.25">
      <c r="A1420" s="12"/>
      <c r="B1420" s="12"/>
      <c r="G1420" s="12"/>
    </row>
    <row r="1421" spans="1:7" x14ac:dyDescent="0.25">
      <c r="A1421" s="12"/>
      <c r="B1421" s="12"/>
      <c r="G1421" s="12"/>
    </row>
    <row r="1422" spans="1:7" x14ac:dyDescent="0.25">
      <c r="A1422" s="12"/>
      <c r="B1422" s="12"/>
      <c r="G1422" s="12"/>
    </row>
    <row r="1423" spans="1:7" x14ac:dyDescent="0.25">
      <c r="A1423" s="12"/>
      <c r="B1423" s="12"/>
      <c r="G1423" s="12"/>
    </row>
    <row r="1424" spans="1:7" x14ac:dyDescent="0.25">
      <c r="A1424" s="12"/>
      <c r="B1424" s="12"/>
      <c r="G1424" s="12"/>
    </row>
    <row r="1425" spans="1:7" x14ac:dyDescent="0.25">
      <c r="A1425" s="12"/>
      <c r="B1425" s="12"/>
      <c r="G1425" s="12"/>
    </row>
    <row r="1426" spans="1:7" x14ac:dyDescent="0.25">
      <c r="A1426" s="12"/>
      <c r="B1426" s="12"/>
      <c r="G1426" s="12"/>
    </row>
    <row r="1427" spans="1:7" x14ac:dyDescent="0.25">
      <c r="A1427" s="12"/>
      <c r="B1427" s="12"/>
      <c r="G1427" s="12"/>
    </row>
    <row r="1428" spans="1:7" x14ac:dyDescent="0.25">
      <c r="A1428" s="12"/>
      <c r="B1428" s="12"/>
      <c r="G1428" s="12"/>
    </row>
    <row r="1429" spans="1:7" x14ac:dyDescent="0.25">
      <c r="A1429" s="12"/>
      <c r="B1429" s="12"/>
      <c r="G1429" s="12"/>
    </row>
    <row r="1430" spans="1:7" x14ac:dyDescent="0.25">
      <c r="A1430" s="12"/>
      <c r="B1430" s="12"/>
      <c r="G1430" s="12"/>
    </row>
    <row r="1431" spans="1:7" x14ac:dyDescent="0.25">
      <c r="A1431" s="12"/>
      <c r="B1431" s="12"/>
      <c r="G1431" s="12"/>
    </row>
    <row r="1432" spans="1:7" x14ac:dyDescent="0.25">
      <c r="A1432" s="12"/>
      <c r="B1432" s="12"/>
      <c r="G1432" s="12"/>
    </row>
    <row r="1433" spans="1:7" x14ac:dyDescent="0.25">
      <c r="A1433" s="12"/>
      <c r="B1433" s="12"/>
      <c r="G1433" s="12"/>
    </row>
    <row r="1434" spans="1:7" x14ac:dyDescent="0.25">
      <c r="A1434" s="12"/>
      <c r="B1434" s="12"/>
      <c r="G1434" s="12"/>
    </row>
    <row r="1435" spans="1:7" x14ac:dyDescent="0.25">
      <c r="A1435" s="12"/>
      <c r="B1435" s="12"/>
      <c r="G1435" s="12"/>
    </row>
    <row r="1436" spans="1:7" x14ac:dyDescent="0.25">
      <c r="A1436" s="12"/>
      <c r="B1436" s="12"/>
      <c r="G1436" s="12"/>
    </row>
    <row r="1437" spans="1:7" x14ac:dyDescent="0.25">
      <c r="A1437" s="12"/>
      <c r="B1437" s="12"/>
      <c r="G1437" s="12"/>
    </row>
    <row r="1438" spans="1:7" x14ac:dyDescent="0.25">
      <c r="A1438" s="12"/>
      <c r="B1438" s="12"/>
      <c r="G1438" s="12"/>
    </row>
    <row r="1439" spans="1:7" x14ac:dyDescent="0.25">
      <c r="A1439" s="12"/>
      <c r="B1439" s="12"/>
      <c r="G1439" s="12"/>
    </row>
    <row r="1440" spans="1:7" x14ac:dyDescent="0.25">
      <c r="A1440" s="12"/>
      <c r="B1440" s="12"/>
      <c r="G1440" s="12"/>
    </row>
    <row r="1441" spans="1:7" x14ac:dyDescent="0.25">
      <c r="A1441" s="12"/>
      <c r="B1441" s="12"/>
      <c r="G1441" s="12"/>
    </row>
    <row r="1442" spans="1:7" x14ac:dyDescent="0.25">
      <c r="A1442" s="12"/>
      <c r="B1442" s="12"/>
      <c r="G1442" s="12"/>
    </row>
    <row r="1443" spans="1:7" x14ac:dyDescent="0.25">
      <c r="A1443" s="12"/>
      <c r="B1443" s="12"/>
      <c r="G1443" s="12"/>
    </row>
    <row r="1444" spans="1:7" x14ac:dyDescent="0.25">
      <c r="A1444" s="12"/>
      <c r="B1444" s="12"/>
      <c r="G1444" s="12"/>
    </row>
    <row r="1445" spans="1:7" x14ac:dyDescent="0.25">
      <c r="A1445" s="12"/>
      <c r="B1445" s="12"/>
      <c r="G1445" s="12"/>
    </row>
    <row r="1446" spans="1:7" x14ac:dyDescent="0.25">
      <c r="A1446" s="12"/>
      <c r="B1446" s="12"/>
      <c r="G1446" s="12"/>
    </row>
    <row r="1447" spans="1:7" x14ac:dyDescent="0.25">
      <c r="A1447" s="12"/>
      <c r="B1447" s="12"/>
      <c r="G1447" s="12"/>
    </row>
    <row r="1448" spans="1:7" x14ac:dyDescent="0.25">
      <c r="A1448" s="12"/>
      <c r="B1448" s="12"/>
      <c r="G1448" s="12"/>
    </row>
    <row r="1449" spans="1:7" x14ac:dyDescent="0.25">
      <c r="A1449" s="12"/>
      <c r="B1449" s="12"/>
      <c r="G1449" s="12"/>
    </row>
    <row r="1450" spans="1:7" x14ac:dyDescent="0.25">
      <c r="A1450" s="12"/>
      <c r="B1450" s="12"/>
      <c r="G1450" s="12"/>
    </row>
    <row r="1451" spans="1:7" x14ac:dyDescent="0.25">
      <c r="A1451" s="12"/>
      <c r="B1451" s="12"/>
      <c r="G1451" s="12"/>
    </row>
    <row r="1452" spans="1:7" x14ac:dyDescent="0.25">
      <c r="A1452" s="12"/>
      <c r="B1452" s="12"/>
      <c r="G1452" s="12"/>
    </row>
    <row r="1453" spans="1:7" x14ac:dyDescent="0.25">
      <c r="A1453" s="12"/>
      <c r="B1453" s="12"/>
      <c r="G1453" s="12"/>
    </row>
    <row r="1454" spans="1:7" x14ac:dyDescent="0.25">
      <c r="A1454" s="12"/>
      <c r="B1454" s="12"/>
      <c r="G1454" s="12"/>
    </row>
    <row r="1455" spans="1:7" x14ac:dyDescent="0.25">
      <c r="A1455" s="12"/>
      <c r="B1455" s="12"/>
      <c r="G1455" s="12"/>
    </row>
    <row r="1456" spans="1:7" x14ac:dyDescent="0.25">
      <c r="A1456" s="12"/>
      <c r="B1456" s="12"/>
      <c r="G1456" s="12"/>
    </row>
    <row r="1457" spans="1:7" x14ac:dyDescent="0.25">
      <c r="A1457" s="12"/>
      <c r="B1457" s="12"/>
      <c r="G1457" s="12"/>
    </row>
    <row r="1458" spans="1:7" x14ac:dyDescent="0.25">
      <c r="A1458" s="12"/>
      <c r="B1458" s="12"/>
      <c r="G1458" s="12"/>
    </row>
    <row r="1459" spans="1:7" x14ac:dyDescent="0.25">
      <c r="A1459" s="12"/>
      <c r="B1459" s="12"/>
      <c r="G1459" s="12"/>
    </row>
    <row r="1460" spans="1:7" x14ac:dyDescent="0.25">
      <c r="A1460" s="12"/>
      <c r="B1460" s="12"/>
      <c r="G1460" s="12"/>
    </row>
    <row r="1461" spans="1:7" x14ac:dyDescent="0.25">
      <c r="A1461" s="12"/>
      <c r="B1461" s="12"/>
      <c r="G1461" s="12"/>
    </row>
    <row r="1462" spans="1:7" x14ac:dyDescent="0.25">
      <c r="A1462" s="12"/>
      <c r="B1462" s="12"/>
      <c r="G1462" s="12"/>
    </row>
    <row r="1463" spans="1:7" x14ac:dyDescent="0.25">
      <c r="A1463" s="12"/>
      <c r="B1463" s="12"/>
      <c r="G1463" s="12"/>
    </row>
    <row r="1464" spans="1:7" x14ac:dyDescent="0.25">
      <c r="A1464" s="12"/>
      <c r="B1464" s="12"/>
      <c r="G1464" s="12"/>
    </row>
    <row r="1465" spans="1:7" x14ac:dyDescent="0.25">
      <c r="A1465" s="12"/>
      <c r="B1465" s="12"/>
      <c r="G1465" s="12"/>
    </row>
    <row r="1466" spans="1:7" x14ac:dyDescent="0.25">
      <c r="A1466" s="12"/>
      <c r="B1466" s="12"/>
      <c r="G1466" s="12"/>
    </row>
    <row r="1467" spans="1:7" x14ac:dyDescent="0.25">
      <c r="A1467" s="12"/>
      <c r="B1467" s="12"/>
      <c r="G1467" s="12"/>
    </row>
    <row r="1468" spans="1:7" x14ac:dyDescent="0.25">
      <c r="A1468" s="12"/>
      <c r="B1468" s="12"/>
      <c r="G1468" s="12"/>
    </row>
    <row r="1469" spans="1:7" x14ac:dyDescent="0.25">
      <c r="A1469" s="12"/>
      <c r="B1469" s="12"/>
      <c r="G1469" s="12"/>
    </row>
  </sheetData>
  <mergeCells count="112">
    <mergeCell ref="B17:H17"/>
    <mergeCell ref="G434:H434"/>
    <mergeCell ref="G436:H436"/>
    <mergeCell ref="G437:H437"/>
    <mergeCell ref="G438:H438"/>
    <mergeCell ref="G439:H439"/>
    <mergeCell ref="G440:H440"/>
    <mergeCell ref="G420:H420"/>
    <mergeCell ref="G421:H421"/>
    <mergeCell ref="G422:H422"/>
    <mergeCell ref="G423:H423"/>
    <mergeCell ref="B432:H432"/>
    <mergeCell ref="G433:H433"/>
    <mergeCell ref="G414:H414"/>
    <mergeCell ref="G415:H415"/>
    <mergeCell ref="G416:H416"/>
    <mergeCell ref="G417:H417"/>
    <mergeCell ref="G418:H418"/>
    <mergeCell ref="G419:H419"/>
    <mergeCell ref="B424:H424"/>
    <mergeCell ref="G262:H262"/>
    <mergeCell ref="G263:H263"/>
    <mergeCell ref="A264:H264"/>
    <mergeCell ref="A275:H275"/>
    <mergeCell ref="B466:H466"/>
    <mergeCell ref="G447:H447"/>
    <mergeCell ref="G448:H448"/>
    <mergeCell ref="B449:H449"/>
    <mergeCell ref="B462:H462"/>
    <mergeCell ref="G463:H463"/>
    <mergeCell ref="G464:H464"/>
    <mergeCell ref="G441:H441"/>
    <mergeCell ref="G442:H442"/>
    <mergeCell ref="G443:H443"/>
    <mergeCell ref="G444:H444"/>
    <mergeCell ref="G445:H445"/>
    <mergeCell ref="G446:H446"/>
    <mergeCell ref="B455:H455"/>
    <mergeCell ref="G465:H465"/>
    <mergeCell ref="A278:H278"/>
    <mergeCell ref="B345:H345"/>
    <mergeCell ref="B353:H353"/>
    <mergeCell ref="B355:H355"/>
    <mergeCell ref="B360:H360"/>
    <mergeCell ref="B295:H295"/>
    <mergeCell ref="B280:H280"/>
    <mergeCell ref="B285:H285"/>
    <mergeCell ref="B322:H322"/>
    <mergeCell ref="B336:H336"/>
    <mergeCell ref="B342:H342"/>
    <mergeCell ref="B314:H314"/>
    <mergeCell ref="B328:H328"/>
    <mergeCell ref="B318:H318"/>
    <mergeCell ref="B330:H330"/>
    <mergeCell ref="B302:H302"/>
    <mergeCell ref="G407:H407"/>
    <mergeCell ref="G408:H408"/>
    <mergeCell ref="A410:H410"/>
    <mergeCell ref="G411:H411"/>
    <mergeCell ref="B412:H412"/>
    <mergeCell ref="G413:H413"/>
    <mergeCell ref="B395:H395"/>
    <mergeCell ref="A396:H396"/>
    <mergeCell ref="G397:H397"/>
    <mergeCell ref="G403:H403"/>
    <mergeCell ref="G405:H405"/>
    <mergeCell ref="A406:H406"/>
    <mergeCell ref="G398:H398"/>
    <mergeCell ref="G399:H399"/>
    <mergeCell ref="G400:H400"/>
    <mergeCell ref="G401:H401"/>
    <mergeCell ref="G402:H402"/>
    <mergeCell ref="B164:H164"/>
    <mergeCell ref="B249:H249"/>
    <mergeCell ref="G253:H253"/>
    <mergeCell ref="G255:H255"/>
    <mergeCell ref="G256:H256"/>
    <mergeCell ref="G261:H261"/>
    <mergeCell ref="B195:H195"/>
    <mergeCell ref="B218:H218"/>
    <mergeCell ref="B221:H221"/>
    <mergeCell ref="B227:H227"/>
    <mergeCell ref="B246:H246"/>
    <mergeCell ref="B243:H243"/>
    <mergeCell ref="B236:H236"/>
    <mergeCell ref="B211:H211"/>
    <mergeCell ref="B192:H192"/>
    <mergeCell ref="G194:H194"/>
    <mergeCell ref="B482:H482"/>
    <mergeCell ref="E1:H1"/>
    <mergeCell ref="B183:H183"/>
    <mergeCell ref="B202:H202"/>
    <mergeCell ref="B2:H2"/>
    <mergeCell ref="A4:H5"/>
    <mergeCell ref="B6:H6"/>
    <mergeCell ref="B19:H19"/>
    <mergeCell ref="B26:H26"/>
    <mergeCell ref="B63:H63"/>
    <mergeCell ref="B89:H89"/>
    <mergeCell ref="B32:H32"/>
    <mergeCell ref="B51:H51"/>
    <mergeCell ref="B60:H60"/>
    <mergeCell ref="B75:H75"/>
    <mergeCell ref="B109:H109"/>
    <mergeCell ref="B112:H112"/>
    <mergeCell ref="B132:H132"/>
    <mergeCell ref="B123:H123"/>
    <mergeCell ref="B116:H116"/>
    <mergeCell ref="B143:H143"/>
    <mergeCell ref="B150:H150"/>
    <mergeCell ref="B169:H169"/>
    <mergeCell ref="B153:H153"/>
  </mergeCells>
  <pageMargins left="0.11811023622047245" right="0.11811023622047245" top="0.19685039370078741" bottom="0.15748031496062992" header="0.31496062992125984" footer="0.31496062992125984"/>
  <pageSetup paperSize="9" scale="55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3" zoomScale="90" zoomScaleNormal="90" workbookViewId="0">
      <selection activeCell="B11" sqref="B11"/>
    </sheetView>
  </sheetViews>
  <sheetFormatPr defaultColWidth="9.140625" defaultRowHeight="18.75" x14ac:dyDescent="0.25"/>
  <cols>
    <col min="1" max="1" width="9.140625" style="3"/>
    <col min="2" max="2" width="67.7109375" style="57" customWidth="1"/>
    <col min="3" max="13" width="9.140625" style="51"/>
    <col min="14" max="16384" width="9.140625" style="12"/>
  </cols>
  <sheetData>
    <row r="1" spans="1:13" ht="15.75" hidden="1" customHeight="1" x14ac:dyDescent="0.25">
      <c r="B1" s="95"/>
    </row>
    <row r="2" spans="1:13" ht="15.75" hidden="1" customHeight="1" x14ac:dyDescent="0.25">
      <c r="B2" s="95"/>
    </row>
    <row r="3" spans="1:13" ht="15" customHeight="1" x14ac:dyDescent="0.25">
      <c r="A3" s="3">
        <v>1</v>
      </c>
      <c r="B3" s="56" t="s">
        <v>1183</v>
      </c>
    </row>
    <row r="4" spans="1:13" s="3" customFormat="1" x14ac:dyDescent="0.25">
      <c r="A4" s="3">
        <v>2</v>
      </c>
      <c r="B4" s="56" t="s">
        <v>192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21" customFormat="1" x14ac:dyDescent="0.25">
      <c r="A5" s="3">
        <v>3</v>
      </c>
      <c r="B5" s="56" t="s">
        <v>809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s="9" customFormat="1" x14ac:dyDescent="0.25">
      <c r="A6" s="3">
        <v>4</v>
      </c>
      <c r="B6" s="56" t="s">
        <v>12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9" customFormat="1" x14ac:dyDescent="0.25">
      <c r="A7" s="3">
        <v>5</v>
      </c>
      <c r="B7" s="56" t="s">
        <v>14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s="9" customFormat="1" x14ac:dyDescent="0.25">
      <c r="A8" s="3">
        <v>6</v>
      </c>
      <c r="B8" s="56" t="s">
        <v>24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s="3" customFormat="1" x14ac:dyDescent="0.25">
      <c r="A9" s="3">
        <v>7</v>
      </c>
      <c r="B9" s="56" t="s">
        <v>26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s="9" customFormat="1" x14ac:dyDescent="0.25">
      <c r="A10" s="3">
        <v>8</v>
      </c>
      <c r="B10" s="56" t="s">
        <v>27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s="9" customFormat="1" x14ac:dyDescent="0.25">
      <c r="A11" s="3">
        <v>9</v>
      </c>
      <c r="B11" s="56" t="s">
        <v>824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s="9" customFormat="1" x14ac:dyDescent="0.25">
      <c r="A12" s="3">
        <v>10</v>
      </c>
      <c r="B12" s="56" t="s">
        <v>32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s="9" customFormat="1" x14ac:dyDescent="0.25">
      <c r="A13" s="3">
        <v>11</v>
      </c>
      <c r="B13" s="56" t="s">
        <v>34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s="9" customFormat="1" x14ac:dyDescent="0.25">
      <c r="A14" s="3">
        <v>12</v>
      </c>
      <c r="B14" s="56" t="s">
        <v>37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s="9" customFormat="1" ht="18" customHeight="1" x14ac:dyDescent="0.25">
      <c r="A15" s="3">
        <v>13</v>
      </c>
      <c r="B15" s="56" t="s">
        <v>38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s="9" customFormat="1" x14ac:dyDescent="0.25">
      <c r="A16" s="3">
        <v>14</v>
      </c>
      <c r="B16" s="56" t="s">
        <v>1184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s="9" customFormat="1" x14ac:dyDescent="0.25">
      <c r="A17" s="3">
        <v>15</v>
      </c>
      <c r="B17" s="56" t="s">
        <v>40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s="9" customFormat="1" x14ac:dyDescent="0.25">
      <c r="A18" s="3">
        <v>16</v>
      </c>
      <c r="B18" s="56" t="s">
        <v>41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s="27" customFormat="1" x14ac:dyDescent="0.25">
      <c r="A19" s="3">
        <v>17</v>
      </c>
      <c r="B19" s="56" t="s">
        <v>42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9" customFormat="1" x14ac:dyDescent="0.25">
      <c r="A20" s="3">
        <v>18</v>
      </c>
      <c r="B20" s="56" t="s">
        <v>39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s="9" customFormat="1" x14ac:dyDescent="0.25">
      <c r="A21" s="3">
        <v>19</v>
      </c>
      <c r="B21" s="56" t="s">
        <v>165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s="9" customFormat="1" x14ac:dyDescent="0.25">
      <c r="A22" s="3">
        <v>20</v>
      </c>
      <c r="B22" s="56" t="s">
        <v>43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s="9" customFormat="1" x14ac:dyDescent="0.25">
      <c r="A23" s="3">
        <v>21</v>
      </c>
      <c r="B23" s="56" t="s">
        <v>218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s="9" customFormat="1" x14ac:dyDescent="0.25">
      <c r="A24" s="3">
        <v>22</v>
      </c>
      <c r="B24" s="56" t="s">
        <v>190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 s="9" customFormat="1" x14ac:dyDescent="0.25">
      <c r="A25" s="3">
        <v>23</v>
      </c>
      <c r="B25" s="56" t="s">
        <v>1185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s="27" customFormat="1" x14ac:dyDescent="0.25">
      <c r="A26" s="3">
        <v>24</v>
      </c>
      <c r="B26" s="56" t="s">
        <v>45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3" s="9" customFormat="1" x14ac:dyDescent="0.25">
      <c r="A27" s="3">
        <v>25</v>
      </c>
      <c r="B27" s="56" t="s">
        <v>46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 s="9" customFormat="1" ht="18" customHeight="1" x14ac:dyDescent="0.25">
      <c r="A28" s="3">
        <v>26</v>
      </c>
      <c r="B28" s="56" t="s">
        <v>1186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s="9" customFormat="1" x14ac:dyDescent="0.25">
      <c r="A29" s="3">
        <v>27</v>
      </c>
      <c r="B29" s="56" t="s">
        <v>48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3" s="9" customFormat="1" x14ac:dyDescent="0.25">
      <c r="A30" s="3">
        <v>28</v>
      </c>
      <c r="B30" s="56" t="s">
        <v>814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s="9" customFormat="1" x14ac:dyDescent="0.25">
      <c r="A31" s="3">
        <v>29</v>
      </c>
      <c r="B31" s="56" t="s">
        <v>1188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s="9" customFormat="1" ht="21" customHeight="1" x14ac:dyDescent="0.25">
      <c r="A32" s="3">
        <v>30</v>
      </c>
      <c r="B32" s="56" t="s">
        <v>168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 s="23" customFormat="1" ht="18" customHeight="1" x14ac:dyDescent="0.25">
      <c r="A33" s="3">
        <v>31</v>
      </c>
      <c r="B33" s="56" t="s">
        <v>49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13" s="9" customFormat="1" ht="18" customHeight="1" x14ac:dyDescent="0.25">
      <c r="A34" s="3">
        <v>32</v>
      </c>
      <c r="B34" s="56" t="s">
        <v>353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1:13" s="9" customFormat="1" x14ac:dyDescent="0.25">
      <c r="A35" s="3">
        <v>33</v>
      </c>
      <c r="B35" s="56" t="s">
        <v>50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s="9" customFormat="1" x14ac:dyDescent="0.25">
      <c r="A36" s="3">
        <v>34</v>
      </c>
      <c r="B36" s="56" t="s">
        <v>51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s="9" customFormat="1" x14ac:dyDescent="0.25">
      <c r="A37" s="3">
        <v>35</v>
      </c>
      <c r="B37" s="56" t="s">
        <v>52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s="9" customFormat="1" ht="18" customHeight="1" x14ac:dyDescent="0.25">
      <c r="A38" s="3">
        <v>36</v>
      </c>
      <c r="B38" s="56" t="s">
        <v>53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9" customFormat="1" ht="18" customHeight="1" x14ac:dyDescent="0.25">
      <c r="A39" s="3">
        <v>37</v>
      </c>
      <c r="B39" s="56" t="s">
        <v>62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s="9" customFormat="1" x14ac:dyDescent="0.25">
      <c r="A40" s="3">
        <v>38</v>
      </c>
      <c r="B40" s="56" t="s">
        <v>56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s="23" customFormat="1" x14ac:dyDescent="0.25">
      <c r="A41" s="3">
        <v>39</v>
      </c>
      <c r="B41" s="56" t="s">
        <v>817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3" s="9" customFormat="1" x14ac:dyDescent="0.25">
      <c r="A42" s="3">
        <v>40</v>
      </c>
      <c r="B42" s="56" t="s">
        <v>55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s="9" customFormat="1" x14ac:dyDescent="0.25">
      <c r="A43" s="3">
        <v>41</v>
      </c>
      <c r="B43" s="56" t="s">
        <v>57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 s="9" customFormat="1" x14ac:dyDescent="0.25">
      <c r="A44" s="3">
        <v>42</v>
      </c>
      <c r="B44" s="56" t="s">
        <v>58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s="9" customFormat="1" x14ac:dyDescent="0.25">
      <c r="A45" s="3">
        <v>43</v>
      </c>
      <c r="B45" s="56" t="s">
        <v>60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3" s="9" customFormat="1" x14ac:dyDescent="0.25">
      <c r="A46" s="3">
        <v>44</v>
      </c>
      <c r="B46" s="56" t="s">
        <v>61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13" x14ac:dyDescent="0.25">
      <c r="A47" s="3">
        <v>45</v>
      </c>
      <c r="B47" s="56" t="s">
        <v>505</v>
      </c>
    </row>
    <row r="48" spans="1:13" s="9" customFormat="1" x14ac:dyDescent="0.25">
      <c r="A48" s="3">
        <v>46</v>
      </c>
      <c r="B48" s="56" t="s">
        <v>63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s="9" customFormat="1" x14ac:dyDescent="0.25">
      <c r="A49" s="3">
        <v>47</v>
      </c>
      <c r="B49" s="56" t="s">
        <v>64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3" s="9" customFormat="1" x14ac:dyDescent="0.25">
      <c r="A50" s="3">
        <v>48</v>
      </c>
      <c r="B50" s="56" t="s">
        <v>68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s="9" customFormat="1" x14ac:dyDescent="0.25">
      <c r="A51" s="3">
        <v>49</v>
      </c>
      <c r="B51" s="56" t="s">
        <v>69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s="9" customFormat="1" x14ac:dyDescent="0.25">
      <c r="A52" s="3">
        <v>50</v>
      </c>
      <c r="B52" s="56" t="s">
        <v>1187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3" s="9" customFormat="1" ht="18" customHeight="1" x14ac:dyDescent="0.25">
      <c r="A53" s="3">
        <v>51</v>
      </c>
      <c r="B53" s="56" t="s">
        <v>70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</row>
    <row r="54" spans="1:13" s="9" customFormat="1" ht="16.5" customHeight="1" x14ac:dyDescent="0.25">
      <c r="A54" s="3">
        <v>52</v>
      </c>
      <c r="B54" s="56" t="s">
        <v>71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</sheetData>
  <sortState ref="B4:B54">
    <sortCondition ref="B3"/>
  </sortState>
  <mergeCells count="1">
    <mergeCell ref="B1:B2"/>
  </mergeCells>
  <pageMargins left="0.11811023622047245" right="0.11811023622047245" top="0.19685039370078741" bottom="0.15748031496062992" header="0.31496062992125984" footer="0.31496062992125984"/>
  <pageSetup paperSize="9" fitToHeight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2019-04-22T00:39:51Z</dcterms:modified>
</cp:coreProperties>
</file>